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24226"/>
  <mc:AlternateContent xmlns:mc="http://schemas.openxmlformats.org/markup-compatibility/2006">
    <mc:Choice Requires="x15">
      <x15ac:absPath xmlns:x15ac="http://schemas.microsoft.com/office/spreadsheetml/2010/11/ac" url="M:\shared\POSTAWARD\A POST AWARD - NEW\FUNDING AGENCIES\EU\TEMPLATES\EU Timesheet Templates\EU Timesheet - 2021\"/>
    </mc:Choice>
  </mc:AlternateContent>
  <xr:revisionPtr revIDLastSave="0" documentId="8_{0F37A820-C982-43BA-B4F3-2286CB9DF84D}" xr6:coauthVersionLast="47" xr6:coauthVersionMax="47" xr10:uidLastSave="{00000000-0000-0000-0000-000000000000}"/>
  <bookViews>
    <workbookView xWindow="1050" yWindow="-120" windowWidth="27870" windowHeight="16440" tabRatio="872" activeTab="1" xr2:uid="{00000000-000D-0000-FFFF-FFFF00000000}"/>
  </bookViews>
  <sheets>
    <sheet name="Guidance Notes" sheetId="16" r:id="rId1"/>
    <sheet name="Jan21" sheetId="1" r:id="rId2"/>
    <sheet name="Feb21" sheetId="2" r:id="rId3"/>
    <sheet name="Mar21" sheetId="14" r:id="rId4"/>
    <sheet name="Apr21" sheetId="4" r:id="rId5"/>
    <sheet name="May21" sheetId="5" r:id="rId6"/>
    <sheet name="Jun21" sheetId="6" r:id="rId7"/>
    <sheet name="Jul21" sheetId="7" r:id="rId8"/>
    <sheet name="Aug21" sheetId="8" r:id="rId9"/>
    <sheet name="Sep21" sheetId="9" r:id="rId10"/>
    <sheet name="Oct21" sheetId="10" r:id="rId11"/>
    <sheet name="Nov21" sheetId="11" r:id="rId12"/>
    <sheet name="Dec21" sheetId="12" r:id="rId13"/>
    <sheet name="Salary Calculation (RFO use)" sheetId="13" r:id="rId14"/>
    <sheet name="Dropdown Options" sheetId="17" state="hidden" r:id="rId15"/>
    <sheet name="Payroll" sheetId="18" r:id="rId16"/>
    <sheet name="FTE Check" sheetId="19" r:id="rId17"/>
  </sheets>
  <definedNames>
    <definedName name="_xlnm._FilterDatabase" localSheetId="13" hidden="1">'Salary Calculation (RFO use)'!$B$15:$B$30</definedName>
    <definedName name="Activity">'Dropdown Options'!$A$1:$A$9</definedName>
    <definedName name="_xlnm.Extract" localSheetId="13">'Salary Calculation (RFO use)'!$K$68:$K$75</definedName>
    <definedName name="_xlnm.Print_Area" localSheetId="0">'Guidance Notes'!$B$1:$AM$43</definedName>
    <definedName name="_xlnm.Print_Area" localSheetId="1">'Jan21'!$A$1:$AL$59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6" i="2" l="1"/>
  <c r="Y44" i="4"/>
  <c r="X44" i="4"/>
  <c r="W44" i="4"/>
  <c r="V44" i="4"/>
  <c r="Y42" i="4"/>
  <c r="X42" i="4"/>
  <c r="W42" i="4"/>
  <c r="V42" i="4"/>
  <c r="AG40" i="6"/>
  <c r="AG31" i="6"/>
  <c r="AH17" i="6"/>
  <c r="AH18" i="6"/>
  <c r="AH19" i="6"/>
  <c r="AH20" i="6"/>
  <c r="AH21" i="6"/>
  <c r="AH22" i="6"/>
  <c r="AH23" i="6"/>
  <c r="AH24" i="6"/>
  <c r="AH25" i="6"/>
  <c r="AH26" i="6"/>
  <c r="AH27" i="6"/>
  <c r="AH28" i="6"/>
  <c r="AH29" i="6"/>
  <c r="AH30" i="6"/>
  <c r="AH16" i="6"/>
  <c r="AH33" i="6"/>
  <c r="AG34" i="6"/>
  <c r="AG44" i="6" s="1"/>
  <c r="V31" i="4"/>
  <c r="W31" i="4"/>
  <c r="X31" i="4"/>
  <c r="Y31" i="4"/>
  <c r="V34" i="4"/>
  <c r="W34" i="4"/>
  <c r="X34" i="4"/>
  <c r="Y34" i="4"/>
  <c r="V40" i="4"/>
  <c r="W40" i="4"/>
  <c r="X40" i="4"/>
  <c r="Y40" i="4"/>
  <c r="AI37" i="12"/>
  <c r="AI38" i="12"/>
  <c r="AI39" i="12"/>
  <c r="AI36" i="12"/>
  <c r="AI33" i="12"/>
  <c r="AI30" i="12"/>
  <c r="AI17" i="12"/>
  <c r="AI18" i="12"/>
  <c r="AI19" i="12"/>
  <c r="AI20" i="12"/>
  <c r="AI21" i="12"/>
  <c r="AI22" i="12"/>
  <c r="AI23" i="12"/>
  <c r="AI24" i="12"/>
  <c r="AI25" i="12"/>
  <c r="AI26" i="12"/>
  <c r="AI27" i="12"/>
  <c r="AI28" i="12"/>
  <c r="AI29" i="12"/>
  <c r="AI16" i="12"/>
  <c r="AH40" i="12"/>
  <c r="AH34" i="12"/>
  <c r="AH31" i="12"/>
  <c r="AH37" i="11"/>
  <c r="AH38" i="11"/>
  <c r="AH39" i="11"/>
  <c r="AH36" i="11"/>
  <c r="AH33" i="11"/>
  <c r="AH17" i="11"/>
  <c r="AH18" i="11"/>
  <c r="AH19" i="11"/>
  <c r="AH20" i="11"/>
  <c r="AH21" i="11"/>
  <c r="AH22" i="11"/>
  <c r="AH23" i="11"/>
  <c r="AH24" i="11"/>
  <c r="AH25" i="11"/>
  <c r="AH26" i="11"/>
  <c r="AH27" i="11"/>
  <c r="AH28" i="11"/>
  <c r="AH29" i="11"/>
  <c r="AH30" i="11"/>
  <c r="AH16" i="11"/>
  <c r="AG40" i="11"/>
  <c r="AG34" i="11"/>
  <c r="AG44" i="11" s="1"/>
  <c r="AG31" i="11"/>
  <c r="AI39" i="10"/>
  <c r="AI36" i="10"/>
  <c r="AI38" i="10"/>
  <c r="AI37" i="10"/>
  <c r="AI33" i="10"/>
  <c r="AH34" i="10"/>
  <c r="AH31" i="10"/>
  <c r="AI30" i="10"/>
  <c r="AI17" i="10"/>
  <c r="AI18" i="10"/>
  <c r="AI19" i="10"/>
  <c r="AI20" i="10"/>
  <c r="AI21" i="10"/>
  <c r="AI22" i="10"/>
  <c r="AI23" i="10"/>
  <c r="AI24" i="10"/>
  <c r="AI25" i="10"/>
  <c r="AI26" i="10"/>
  <c r="AI27" i="10"/>
  <c r="AI28" i="10"/>
  <c r="AI29" i="10"/>
  <c r="AI16" i="10"/>
  <c r="AH40" i="10"/>
  <c r="AG40" i="9"/>
  <c r="AH39" i="9"/>
  <c r="AH37" i="9"/>
  <c r="AH38" i="9"/>
  <c r="AH36" i="9"/>
  <c r="AH33" i="9"/>
  <c r="AH30" i="9"/>
  <c r="AH16" i="9"/>
  <c r="AG34" i="9"/>
  <c r="AG31" i="9"/>
  <c r="AG42" i="9" s="1"/>
  <c r="AH17" i="9"/>
  <c r="AH18" i="9"/>
  <c r="AH19" i="9"/>
  <c r="AH20" i="9"/>
  <c r="AH21" i="9"/>
  <c r="AH22" i="9"/>
  <c r="AH23" i="9"/>
  <c r="AH24" i="9"/>
  <c r="AH25" i="9"/>
  <c r="AH26" i="9"/>
  <c r="AH27" i="9"/>
  <c r="AH28" i="9"/>
  <c r="AH29" i="9"/>
  <c r="AI36" i="8"/>
  <c r="AI33" i="8"/>
  <c r="AH40" i="8"/>
  <c r="AI37" i="8"/>
  <c r="AI38" i="8"/>
  <c r="AI39" i="8"/>
  <c r="AH34" i="8"/>
  <c r="AI30" i="8"/>
  <c r="AH31" i="8"/>
  <c r="AH42" i="8" s="1"/>
  <c r="AI17" i="8"/>
  <c r="AI18" i="8"/>
  <c r="AI19" i="8"/>
  <c r="AI20" i="8"/>
  <c r="AI21" i="8"/>
  <c r="AI22" i="8"/>
  <c r="AI23" i="8"/>
  <c r="AI24" i="8"/>
  <c r="AI25" i="8"/>
  <c r="AI26" i="8"/>
  <c r="AI27" i="8"/>
  <c r="AI28" i="8"/>
  <c r="AI29" i="8"/>
  <c r="AI16" i="8"/>
  <c r="AI39" i="7"/>
  <c r="AI38" i="7"/>
  <c r="AH40" i="7"/>
  <c r="AI37" i="7"/>
  <c r="AI36" i="7"/>
  <c r="AI33" i="7"/>
  <c r="AH34" i="7"/>
  <c r="AH31" i="7"/>
  <c r="AH44" i="7" s="1"/>
  <c r="AI30" i="7"/>
  <c r="AI17" i="7"/>
  <c r="AI18" i="7"/>
  <c r="AI19" i="7"/>
  <c r="AI20" i="7"/>
  <c r="AI21" i="7"/>
  <c r="AI22" i="7"/>
  <c r="AI23" i="7"/>
  <c r="AI24" i="7"/>
  <c r="AI25" i="7"/>
  <c r="AI26" i="7"/>
  <c r="AI27" i="7"/>
  <c r="AI28" i="7"/>
  <c r="AI29" i="7"/>
  <c r="AI16" i="7"/>
  <c r="AI36" i="5"/>
  <c r="AH34" i="5"/>
  <c r="AH31" i="5"/>
  <c r="AH42" i="5" s="1"/>
  <c r="AI16" i="5"/>
  <c r="AH40" i="5"/>
  <c r="AI39" i="5"/>
  <c r="AI37" i="5"/>
  <c r="AI38" i="5"/>
  <c r="AI33" i="5"/>
  <c r="AI17" i="5"/>
  <c r="AI18" i="5"/>
  <c r="AI19" i="5"/>
  <c r="AI20" i="5"/>
  <c r="AI21" i="5"/>
  <c r="AI22" i="5"/>
  <c r="AI23" i="5"/>
  <c r="AI24" i="5"/>
  <c r="AI25" i="5"/>
  <c r="AI26" i="5"/>
  <c r="AI27" i="5"/>
  <c r="AI28" i="5"/>
  <c r="AI29" i="5"/>
  <c r="AI30" i="5"/>
  <c r="AH30" i="4"/>
  <c r="AH33" i="4"/>
  <c r="AH39" i="4"/>
  <c r="AG42" i="4"/>
  <c r="AG40" i="4"/>
  <c r="AH37" i="4"/>
  <c r="AH38" i="4"/>
  <c r="AH36" i="4"/>
  <c r="AG34" i="4"/>
  <c r="AG31" i="4"/>
  <c r="AH17" i="4"/>
  <c r="AH18" i="4"/>
  <c r="AH19" i="4"/>
  <c r="AH20" i="4"/>
  <c r="AH21" i="4"/>
  <c r="AH22" i="4"/>
  <c r="AH23" i="4"/>
  <c r="AH24" i="4"/>
  <c r="AH25" i="4"/>
  <c r="AH26" i="4"/>
  <c r="AH27" i="4"/>
  <c r="AH28" i="4"/>
  <c r="AH29" i="4"/>
  <c r="AH16" i="4"/>
  <c r="AI30" i="14"/>
  <c r="AI33" i="14"/>
  <c r="AH40" i="14"/>
  <c r="AI37" i="14"/>
  <c r="AI38" i="14"/>
  <c r="AI39" i="14"/>
  <c r="AI36" i="14"/>
  <c r="AH34" i="14"/>
  <c r="AH31" i="14"/>
  <c r="AH44" i="14" s="1"/>
  <c r="AI17" i="14"/>
  <c r="AI18" i="14"/>
  <c r="AI19" i="14"/>
  <c r="AI20" i="14"/>
  <c r="AI21" i="14"/>
  <c r="AI22" i="14"/>
  <c r="AI23" i="14"/>
  <c r="AI24" i="14"/>
  <c r="AI25" i="14"/>
  <c r="AI26" i="14"/>
  <c r="AI27" i="14"/>
  <c r="AI28" i="14"/>
  <c r="AI29" i="14"/>
  <c r="AI16" i="14"/>
  <c r="AE44" i="2"/>
  <c r="AE40" i="2"/>
  <c r="AF39" i="2"/>
  <c r="AF37" i="2"/>
  <c r="AF38" i="2"/>
  <c r="AF36" i="2"/>
  <c r="AF33" i="2"/>
  <c r="AE34" i="2"/>
  <c r="AE31" i="2"/>
  <c r="AE42" i="2" s="1"/>
  <c r="AF17" i="2"/>
  <c r="AF18" i="2"/>
  <c r="AF19" i="2"/>
  <c r="AF20" i="2"/>
  <c r="AF21" i="2"/>
  <c r="AF22" i="2"/>
  <c r="AF23" i="2"/>
  <c r="AF24" i="2"/>
  <c r="AF25" i="2"/>
  <c r="AF26" i="2"/>
  <c r="AF27" i="2"/>
  <c r="AF28" i="2"/>
  <c r="AF29" i="2"/>
  <c r="AF30" i="2"/>
  <c r="AF16" i="2"/>
  <c r="AI37" i="1"/>
  <c r="AI38" i="1"/>
  <c r="AI39" i="1"/>
  <c r="AI36" i="1"/>
  <c r="AI33" i="1"/>
  <c r="AI17" i="1"/>
  <c r="AI18" i="1"/>
  <c r="AI19" i="1"/>
  <c r="AI20" i="1"/>
  <c r="AI21" i="1"/>
  <c r="AI22" i="1"/>
  <c r="AI23" i="1"/>
  <c r="AI24" i="1"/>
  <c r="AI25" i="1"/>
  <c r="AI26" i="1"/>
  <c r="AI27" i="1"/>
  <c r="AI28" i="1"/>
  <c r="AI29" i="1"/>
  <c r="AI30" i="1"/>
  <c r="AI16" i="1"/>
  <c r="AH40" i="1"/>
  <c r="AH34" i="1"/>
  <c r="AH31" i="1"/>
  <c r="AG42" i="6" l="1"/>
  <c r="AH44" i="12"/>
  <c r="AG42" i="11"/>
  <c r="AH44" i="10"/>
  <c r="AI31" i="8"/>
  <c r="AI31" i="7"/>
  <c r="AI31" i="5"/>
  <c r="AH44" i="5"/>
  <c r="AH44" i="8"/>
  <c r="AG44" i="9"/>
  <c r="AI31" i="10"/>
  <c r="AI31" i="12"/>
  <c r="AH42" i="14"/>
  <c r="AG44" i="4"/>
  <c r="AH42" i="7"/>
  <c r="AH42" i="10"/>
  <c r="AH42" i="12"/>
  <c r="AH42" i="1"/>
  <c r="AH31" i="4"/>
  <c r="AH44" i="1"/>
  <c r="G91" i="13"/>
  <c r="G92" i="13"/>
  <c r="G93" i="13"/>
  <c r="G90" i="13"/>
  <c r="F100" i="13"/>
  <c r="AB34" i="14" l="1"/>
  <c r="AC62" i="13" l="1"/>
  <c r="AC59" i="13"/>
  <c r="AC56" i="13"/>
  <c r="AE38" i="13" l="1"/>
  <c r="E49" i="13" l="1"/>
  <c r="I20" i="13" l="1"/>
  <c r="I49" i="13"/>
  <c r="D34" i="4"/>
  <c r="E34" i="4"/>
  <c r="F34" i="4"/>
  <c r="G34" i="4"/>
  <c r="H34" i="4"/>
  <c r="I34" i="4"/>
  <c r="J34" i="4"/>
  <c r="K34" i="4"/>
  <c r="L34" i="4"/>
  <c r="M34" i="4"/>
  <c r="N34" i="4"/>
  <c r="O34" i="4"/>
  <c r="P34" i="4"/>
  <c r="Q34" i="4"/>
  <c r="R34" i="4"/>
  <c r="S34" i="4"/>
  <c r="T34" i="4"/>
  <c r="U34" i="4"/>
  <c r="Z34" i="4"/>
  <c r="AA34" i="4"/>
  <c r="AB34" i="4"/>
  <c r="AC34" i="4"/>
  <c r="AD34" i="4"/>
  <c r="AE34" i="4"/>
  <c r="AF34" i="4"/>
  <c r="K43" i="13"/>
  <c r="K49" i="13"/>
  <c r="K30" i="13"/>
  <c r="K29" i="13"/>
  <c r="K28" i="13"/>
  <c r="K27" i="13"/>
  <c r="K26" i="13"/>
  <c r="K25" i="13"/>
  <c r="K24" i="13"/>
  <c r="K23" i="13"/>
  <c r="K22" i="13"/>
  <c r="K21" i="13"/>
  <c r="K20" i="13"/>
  <c r="K19" i="13"/>
  <c r="K18" i="13"/>
  <c r="K17" i="13"/>
  <c r="K16" i="13"/>
  <c r="E16" i="13"/>
  <c r="D34" i="12"/>
  <c r="E34" i="12"/>
  <c r="F34" i="12"/>
  <c r="G34" i="12"/>
  <c r="H34" i="12"/>
  <c r="I34" i="12"/>
  <c r="J34" i="12"/>
  <c r="K34" i="12"/>
  <c r="L34" i="12"/>
  <c r="M34" i="12"/>
  <c r="N34" i="12"/>
  <c r="O34" i="12"/>
  <c r="P34" i="12"/>
  <c r="Q34" i="12"/>
  <c r="R34" i="12"/>
  <c r="S34" i="12"/>
  <c r="T34" i="12"/>
  <c r="U34" i="12"/>
  <c r="V34" i="12"/>
  <c r="W34" i="12"/>
  <c r="X34" i="12"/>
  <c r="Y34" i="12"/>
  <c r="Z34" i="12"/>
  <c r="AA34" i="12"/>
  <c r="AB34" i="12"/>
  <c r="AC34" i="12"/>
  <c r="AD34" i="12"/>
  <c r="AE34" i="12"/>
  <c r="AF34" i="12"/>
  <c r="AG34" i="12"/>
  <c r="AA43" i="13"/>
  <c r="AA49" i="13"/>
  <c r="AA23" i="13"/>
  <c r="AA30" i="13"/>
  <c r="AA29" i="13"/>
  <c r="AA28" i="13"/>
  <c r="AA27" i="13"/>
  <c r="AA26" i="13"/>
  <c r="AA25" i="13"/>
  <c r="AA24" i="13"/>
  <c r="AA22" i="13"/>
  <c r="AA21" i="13"/>
  <c r="AA20" i="13"/>
  <c r="AA19" i="13"/>
  <c r="AA18" i="13"/>
  <c r="AA17" i="13"/>
  <c r="AA16" i="13"/>
  <c r="D34" i="11"/>
  <c r="E34" i="11"/>
  <c r="F34" i="11"/>
  <c r="G34" i="11"/>
  <c r="H34" i="11"/>
  <c r="I34" i="11"/>
  <c r="J34" i="11"/>
  <c r="K34" i="11"/>
  <c r="L34" i="11"/>
  <c r="M34" i="11"/>
  <c r="N34" i="11"/>
  <c r="O34" i="11"/>
  <c r="P34" i="11"/>
  <c r="Q34" i="11"/>
  <c r="R34" i="11"/>
  <c r="S34" i="11"/>
  <c r="T34" i="11"/>
  <c r="U34" i="11"/>
  <c r="V34" i="11"/>
  <c r="W34" i="11"/>
  <c r="X34" i="11"/>
  <c r="Y34" i="11"/>
  <c r="Z34" i="11"/>
  <c r="AA34" i="11"/>
  <c r="AB34" i="11"/>
  <c r="AC34" i="11"/>
  <c r="AD34" i="11"/>
  <c r="AE34" i="11"/>
  <c r="AF34" i="11"/>
  <c r="Y43" i="13"/>
  <c r="Y49" i="13"/>
  <c r="Y30" i="13"/>
  <c r="Y29" i="13"/>
  <c r="Y28" i="13"/>
  <c r="Y27" i="13"/>
  <c r="Y26" i="13"/>
  <c r="Y25" i="13"/>
  <c r="Y24" i="13"/>
  <c r="Y23" i="13"/>
  <c r="Y22" i="13"/>
  <c r="Y21" i="13"/>
  <c r="Y20" i="13"/>
  <c r="Y19" i="13"/>
  <c r="Y18" i="13"/>
  <c r="Y17" i="13"/>
  <c r="Y16" i="13"/>
  <c r="D34" i="10"/>
  <c r="E34" i="10"/>
  <c r="F34" i="10"/>
  <c r="G34" i="10"/>
  <c r="H34" i="10"/>
  <c r="I34" i="10"/>
  <c r="J34" i="10"/>
  <c r="K34" i="10"/>
  <c r="L34" i="10"/>
  <c r="M34" i="10"/>
  <c r="N34" i="10"/>
  <c r="O34" i="10"/>
  <c r="P34" i="10"/>
  <c r="Q34" i="10"/>
  <c r="R34" i="10"/>
  <c r="S34" i="10"/>
  <c r="T34" i="10"/>
  <c r="U34" i="10"/>
  <c r="V34" i="10"/>
  <c r="W34" i="10"/>
  <c r="X34" i="10"/>
  <c r="Y34" i="10"/>
  <c r="Z34" i="10"/>
  <c r="AA34" i="10"/>
  <c r="AB34" i="10"/>
  <c r="AC34" i="10"/>
  <c r="AD34" i="10"/>
  <c r="AE34" i="10"/>
  <c r="AF34" i="10"/>
  <c r="AG34" i="10"/>
  <c r="W43" i="13"/>
  <c r="W51" i="13" s="1"/>
  <c r="W49" i="13"/>
  <c r="W30" i="13"/>
  <c r="W29" i="13"/>
  <c r="W28" i="13"/>
  <c r="W27" i="13"/>
  <c r="W26" i="13"/>
  <c r="W25" i="13"/>
  <c r="W24" i="13"/>
  <c r="W23" i="13"/>
  <c r="W22" i="13"/>
  <c r="W21" i="13"/>
  <c r="W20" i="13"/>
  <c r="W19" i="13"/>
  <c r="W18" i="13"/>
  <c r="W17" i="13"/>
  <c r="W16" i="13"/>
  <c r="D34" i="9"/>
  <c r="E34" i="9"/>
  <c r="F34" i="9"/>
  <c r="G34" i="9"/>
  <c r="H34" i="9"/>
  <c r="I34" i="9"/>
  <c r="J34" i="9"/>
  <c r="K34" i="9"/>
  <c r="L34" i="9"/>
  <c r="M34" i="9"/>
  <c r="N34" i="9"/>
  <c r="O34" i="9"/>
  <c r="P34" i="9"/>
  <c r="Q34" i="9"/>
  <c r="R34" i="9"/>
  <c r="S34" i="9"/>
  <c r="T34" i="9"/>
  <c r="U34" i="9"/>
  <c r="V34" i="9"/>
  <c r="W34" i="9"/>
  <c r="X34" i="9"/>
  <c r="Y34" i="9"/>
  <c r="Z34" i="9"/>
  <c r="AA34" i="9"/>
  <c r="AB34" i="9"/>
  <c r="AC34" i="9"/>
  <c r="AD34" i="9"/>
  <c r="AE34" i="9"/>
  <c r="AF34" i="9"/>
  <c r="U43" i="13"/>
  <c r="U49" i="13"/>
  <c r="U27" i="13"/>
  <c r="U30" i="13"/>
  <c r="U29" i="13"/>
  <c r="U28" i="13"/>
  <c r="U26" i="13"/>
  <c r="U25" i="13"/>
  <c r="U24" i="13"/>
  <c r="U23" i="13"/>
  <c r="U22" i="13"/>
  <c r="U21" i="13"/>
  <c r="U20" i="13"/>
  <c r="U19" i="13"/>
  <c r="U18" i="13"/>
  <c r="U17" i="13"/>
  <c r="U16" i="13"/>
  <c r="D34" i="8"/>
  <c r="E34" i="8"/>
  <c r="F34"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S43" i="13"/>
  <c r="S49" i="13"/>
  <c r="S30" i="13"/>
  <c r="S29" i="13"/>
  <c r="S28" i="13"/>
  <c r="S27" i="13"/>
  <c r="S26" i="13"/>
  <c r="S25" i="13"/>
  <c r="S24" i="13"/>
  <c r="S23" i="13"/>
  <c r="S22" i="13"/>
  <c r="S21" i="13"/>
  <c r="S20" i="13"/>
  <c r="S19" i="13"/>
  <c r="S18" i="13"/>
  <c r="S17" i="13"/>
  <c r="S16" i="13"/>
  <c r="D34" i="7"/>
  <c r="E34" i="7"/>
  <c r="F34" i="7"/>
  <c r="G34" i="7"/>
  <c r="H34" i="7"/>
  <c r="I34" i="7"/>
  <c r="J34" i="7"/>
  <c r="K34" i="7"/>
  <c r="L34" i="7"/>
  <c r="M34" i="7"/>
  <c r="N34" i="7"/>
  <c r="O34" i="7"/>
  <c r="P34" i="7"/>
  <c r="Q34" i="7"/>
  <c r="R34" i="7"/>
  <c r="S34" i="7"/>
  <c r="T34" i="7"/>
  <c r="U34" i="7"/>
  <c r="V34" i="7"/>
  <c r="W34" i="7"/>
  <c r="X34" i="7"/>
  <c r="Y34" i="7"/>
  <c r="Z34" i="7"/>
  <c r="AA34" i="7"/>
  <c r="AB34" i="7"/>
  <c r="AC34" i="7"/>
  <c r="AD34" i="7"/>
  <c r="AE34" i="7"/>
  <c r="AF34" i="7"/>
  <c r="AG34" i="7"/>
  <c r="Q43" i="13"/>
  <c r="Q49" i="13"/>
  <c r="Q30" i="13"/>
  <c r="Q29" i="13"/>
  <c r="Q28" i="13"/>
  <c r="Q27" i="13"/>
  <c r="Q26" i="13"/>
  <c r="Q25" i="13"/>
  <c r="Q24" i="13"/>
  <c r="Q23" i="13"/>
  <c r="Q22" i="13"/>
  <c r="Q21" i="13"/>
  <c r="Q20" i="13"/>
  <c r="Q19" i="13"/>
  <c r="Q18" i="13"/>
  <c r="Q17" i="13"/>
  <c r="Q16" i="13"/>
  <c r="D34" i="6"/>
  <c r="E34" i="6"/>
  <c r="F34" i="6"/>
  <c r="G34" i="6"/>
  <c r="H34" i="6"/>
  <c r="I34" i="6"/>
  <c r="J34" i="6"/>
  <c r="K34" i="6"/>
  <c r="L34" i="6"/>
  <c r="M34" i="6"/>
  <c r="N34" i="6"/>
  <c r="O34" i="6"/>
  <c r="P34" i="6"/>
  <c r="Q34" i="6"/>
  <c r="R34" i="6"/>
  <c r="S34" i="6"/>
  <c r="T34" i="6"/>
  <c r="U34" i="6"/>
  <c r="V34" i="6"/>
  <c r="W34" i="6"/>
  <c r="X34" i="6"/>
  <c r="Y34" i="6"/>
  <c r="Z34" i="6"/>
  <c r="AA34" i="6"/>
  <c r="AB34" i="6"/>
  <c r="AC34" i="6"/>
  <c r="AD34" i="6"/>
  <c r="AE34" i="6"/>
  <c r="AH34" i="6" s="1"/>
  <c r="AF34" i="6"/>
  <c r="O43" i="13"/>
  <c r="O49" i="13"/>
  <c r="O30" i="13"/>
  <c r="O29" i="13"/>
  <c r="O28" i="13"/>
  <c r="O27" i="13"/>
  <c r="O26" i="13"/>
  <c r="O25" i="13"/>
  <c r="O24" i="13"/>
  <c r="O23" i="13"/>
  <c r="O22" i="13"/>
  <c r="O21" i="13"/>
  <c r="O20" i="13"/>
  <c r="O19" i="13"/>
  <c r="O18" i="13"/>
  <c r="O17" i="13"/>
  <c r="O16" i="13"/>
  <c r="D34" i="5"/>
  <c r="E34" i="5"/>
  <c r="F34" i="5"/>
  <c r="G34" i="5"/>
  <c r="H34" i="5"/>
  <c r="H42" i="5" s="1"/>
  <c r="I34" i="5"/>
  <c r="J34" i="5"/>
  <c r="K34" i="5"/>
  <c r="L34" i="5"/>
  <c r="M34" i="5"/>
  <c r="N34" i="5"/>
  <c r="O34" i="5"/>
  <c r="P34" i="5"/>
  <c r="Q34" i="5"/>
  <c r="R34" i="5"/>
  <c r="S34" i="5"/>
  <c r="T34" i="5"/>
  <c r="U34" i="5"/>
  <c r="V34" i="5"/>
  <c r="W34" i="5"/>
  <c r="X34" i="5"/>
  <c r="Y34" i="5"/>
  <c r="Z34" i="5"/>
  <c r="AA34" i="5"/>
  <c r="AB34" i="5"/>
  <c r="AC34" i="5"/>
  <c r="AD34" i="5"/>
  <c r="AE34" i="5"/>
  <c r="AF34" i="5"/>
  <c r="AG34" i="5"/>
  <c r="M43" i="13"/>
  <c r="M49" i="13"/>
  <c r="M17" i="13"/>
  <c r="M18" i="13"/>
  <c r="M19" i="13"/>
  <c r="M20" i="13"/>
  <c r="M21" i="13"/>
  <c r="M22" i="13"/>
  <c r="M23" i="13"/>
  <c r="M24" i="13"/>
  <c r="M25" i="13"/>
  <c r="M26" i="13"/>
  <c r="M27" i="13"/>
  <c r="M28" i="13"/>
  <c r="M29" i="13"/>
  <c r="M30" i="13"/>
  <c r="M16" i="13"/>
  <c r="D34" i="14"/>
  <c r="E34" i="14"/>
  <c r="F34" i="14"/>
  <c r="G34" i="14"/>
  <c r="H34" i="14"/>
  <c r="I34" i="14"/>
  <c r="J34" i="14"/>
  <c r="K34" i="14"/>
  <c r="L34" i="14"/>
  <c r="M34" i="14"/>
  <c r="N34" i="14"/>
  <c r="O34" i="14"/>
  <c r="P34" i="14"/>
  <c r="Q34" i="14"/>
  <c r="R34" i="14"/>
  <c r="S34" i="14"/>
  <c r="T34" i="14"/>
  <c r="U34" i="14"/>
  <c r="V34" i="14"/>
  <c r="W34" i="14"/>
  <c r="X34" i="14"/>
  <c r="Y34" i="14"/>
  <c r="Z34" i="14"/>
  <c r="AA34" i="14"/>
  <c r="AC34" i="14"/>
  <c r="AD34" i="14"/>
  <c r="AE34" i="14"/>
  <c r="AF34" i="14"/>
  <c r="I17" i="13"/>
  <c r="I18" i="13"/>
  <c r="I19" i="13"/>
  <c r="I21" i="13"/>
  <c r="I22" i="13"/>
  <c r="I23" i="13"/>
  <c r="I24" i="13"/>
  <c r="I25" i="13"/>
  <c r="I26" i="13"/>
  <c r="I27" i="13"/>
  <c r="I28" i="13"/>
  <c r="I29" i="13"/>
  <c r="I30" i="13"/>
  <c r="I16" i="13"/>
  <c r="D34" i="2"/>
  <c r="E34" i="2"/>
  <c r="F34" i="2"/>
  <c r="G34" i="2"/>
  <c r="H34" i="2"/>
  <c r="I34" i="2"/>
  <c r="J34" i="2"/>
  <c r="K34" i="2"/>
  <c r="L34" i="2"/>
  <c r="M34" i="2"/>
  <c r="N34" i="2"/>
  <c r="O34" i="2"/>
  <c r="P34" i="2"/>
  <c r="Q34" i="2"/>
  <c r="R34" i="2"/>
  <c r="S34" i="2"/>
  <c r="T34" i="2"/>
  <c r="U34" i="2"/>
  <c r="V34" i="2"/>
  <c r="W34" i="2"/>
  <c r="X34" i="2"/>
  <c r="Y34" i="2"/>
  <c r="Z34" i="2"/>
  <c r="AA34" i="2"/>
  <c r="AB34" i="2"/>
  <c r="AC34" i="2"/>
  <c r="AD34" i="2"/>
  <c r="G49" i="13"/>
  <c r="G17" i="13"/>
  <c r="G18" i="13"/>
  <c r="G19" i="13"/>
  <c r="G20" i="13"/>
  <c r="G21" i="13"/>
  <c r="G22" i="13"/>
  <c r="G23" i="13"/>
  <c r="G24" i="13"/>
  <c r="G25" i="13"/>
  <c r="G26" i="13"/>
  <c r="G27" i="13"/>
  <c r="G28" i="13"/>
  <c r="G29" i="13"/>
  <c r="G30" i="13"/>
  <c r="G16" i="13"/>
  <c r="D34" i="1"/>
  <c r="E34" i="1"/>
  <c r="F34" i="1"/>
  <c r="G34" i="1"/>
  <c r="H34" i="1"/>
  <c r="I34" i="1"/>
  <c r="J34" i="1"/>
  <c r="K34" i="1"/>
  <c r="L34" i="1"/>
  <c r="M34" i="1"/>
  <c r="N34" i="1"/>
  <c r="O34" i="1"/>
  <c r="P34" i="1"/>
  <c r="Q34" i="1"/>
  <c r="R34" i="1"/>
  <c r="S34" i="1"/>
  <c r="T34" i="1"/>
  <c r="U34" i="1"/>
  <c r="V34" i="1"/>
  <c r="W34" i="1"/>
  <c r="X34" i="1"/>
  <c r="Y34" i="1"/>
  <c r="Z34" i="1"/>
  <c r="AA34" i="1"/>
  <c r="AB34" i="1"/>
  <c r="AC34" i="1"/>
  <c r="AD34" i="1"/>
  <c r="AE34" i="1"/>
  <c r="AF34" i="1"/>
  <c r="AG34" i="1"/>
  <c r="AG42" i="1" s="1"/>
  <c r="E17" i="13"/>
  <c r="E18" i="13"/>
  <c r="E19" i="13"/>
  <c r="E20" i="13"/>
  <c r="E21" i="13"/>
  <c r="E22" i="13"/>
  <c r="E23" i="13"/>
  <c r="E24" i="13"/>
  <c r="E25" i="13"/>
  <c r="E26" i="13"/>
  <c r="E27" i="13"/>
  <c r="E28" i="13"/>
  <c r="E29" i="13"/>
  <c r="E30" i="13"/>
  <c r="AE31" i="10"/>
  <c r="AE42" i="10" s="1"/>
  <c r="AE40" i="10"/>
  <c r="H31" i="8"/>
  <c r="H40" i="8"/>
  <c r="F31" i="6"/>
  <c r="F42" i="6" s="1"/>
  <c r="F40" i="6"/>
  <c r="AG40" i="12"/>
  <c r="AG31" i="12"/>
  <c r="AF40" i="11"/>
  <c r="AF31" i="11"/>
  <c r="AF44" i="11" s="1"/>
  <c r="AG40" i="10"/>
  <c r="AG31" i="10"/>
  <c r="AG42" i="10" s="1"/>
  <c r="AF40" i="9"/>
  <c r="AF31" i="9"/>
  <c r="AG40" i="8"/>
  <c r="AG31" i="8"/>
  <c r="AG40" i="7"/>
  <c r="AG31" i="7"/>
  <c r="AF40" i="6"/>
  <c r="AH39" i="6"/>
  <c r="AH36" i="6"/>
  <c r="AF31" i="6"/>
  <c r="AG40" i="5"/>
  <c r="AG31" i="5"/>
  <c r="AF40" i="4"/>
  <c r="AF44" i="4" s="1"/>
  <c r="AF31" i="4"/>
  <c r="AF42" i="4" s="1"/>
  <c r="AG31" i="14"/>
  <c r="AG34" i="14"/>
  <c r="AG40" i="14"/>
  <c r="AF40" i="1"/>
  <c r="AG40" i="1"/>
  <c r="AF31" i="1"/>
  <c r="AG31" i="1"/>
  <c r="C16" i="13"/>
  <c r="C8" i="12"/>
  <c r="C8" i="11"/>
  <c r="C8" i="10"/>
  <c r="C8" i="9"/>
  <c r="C8" i="8"/>
  <c r="C8" i="7"/>
  <c r="C8" i="6"/>
  <c r="C8" i="5"/>
  <c r="C8" i="4"/>
  <c r="C8" i="14"/>
  <c r="F6" i="12"/>
  <c r="F6" i="11"/>
  <c r="F6" i="10"/>
  <c r="F6" i="9"/>
  <c r="F6" i="8"/>
  <c r="F6" i="7"/>
  <c r="F6" i="6"/>
  <c r="F6" i="5"/>
  <c r="F6" i="4"/>
  <c r="AE42" i="13"/>
  <c r="AE41" i="13"/>
  <c r="L31" i="2"/>
  <c r="AA31" i="4"/>
  <c r="Z31" i="10"/>
  <c r="AC31" i="10"/>
  <c r="I31" i="11"/>
  <c r="I40" i="11"/>
  <c r="P31" i="12"/>
  <c r="Z31" i="12"/>
  <c r="Z42" i="12" s="1"/>
  <c r="A21" i="2"/>
  <c r="D40" i="14"/>
  <c r="E40" i="14"/>
  <c r="F40" i="14"/>
  <c r="G40" i="14"/>
  <c r="H40" i="14"/>
  <c r="I40" i="14"/>
  <c r="J40" i="14"/>
  <c r="K40" i="14"/>
  <c r="L40" i="14"/>
  <c r="M40" i="14"/>
  <c r="N40" i="14"/>
  <c r="O40" i="14"/>
  <c r="P40" i="14"/>
  <c r="Q40" i="14"/>
  <c r="R40" i="14"/>
  <c r="S40" i="14"/>
  <c r="T40" i="14"/>
  <c r="U40" i="14"/>
  <c r="V40" i="14"/>
  <c r="W40" i="14"/>
  <c r="X40" i="14"/>
  <c r="Y40" i="14"/>
  <c r="Z40" i="14"/>
  <c r="AA40" i="14"/>
  <c r="AB40" i="14"/>
  <c r="AC40" i="14"/>
  <c r="AD40" i="14"/>
  <c r="AE40" i="14"/>
  <c r="AF40" i="14"/>
  <c r="O31" i="14"/>
  <c r="O42" i="14" s="1"/>
  <c r="X31" i="14"/>
  <c r="AC31" i="14"/>
  <c r="AF31" i="14"/>
  <c r="AF42" i="14" s="1"/>
  <c r="AE31" i="14"/>
  <c r="AD31" i="14"/>
  <c r="AB31" i="14"/>
  <c r="AA31" i="14"/>
  <c r="Z31" i="14"/>
  <c r="Y31" i="14"/>
  <c r="W31" i="14"/>
  <c r="W44" i="14" s="1"/>
  <c r="V31" i="14"/>
  <c r="U31" i="14"/>
  <c r="T31" i="14"/>
  <c r="S31" i="14"/>
  <c r="R31" i="14"/>
  <c r="Q31" i="14"/>
  <c r="P31" i="14"/>
  <c r="N31" i="14"/>
  <c r="M31" i="14"/>
  <c r="L31" i="14"/>
  <c r="K31" i="14"/>
  <c r="K42" i="14" s="1"/>
  <c r="J31" i="14"/>
  <c r="I31" i="14"/>
  <c r="H31" i="14"/>
  <c r="G31" i="14"/>
  <c r="G42" i="14" s="1"/>
  <c r="F31" i="14"/>
  <c r="E31" i="14"/>
  <c r="D31" i="14"/>
  <c r="C30" i="14"/>
  <c r="B30" i="14"/>
  <c r="A30" i="14"/>
  <c r="C29" i="14"/>
  <c r="B29" i="14"/>
  <c r="A29" i="14"/>
  <c r="C28" i="14"/>
  <c r="B28" i="14"/>
  <c r="A28" i="14"/>
  <c r="C27" i="14"/>
  <c r="B27" i="14"/>
  <c r="A27" i="14"/>
  <c r="C26" i="14"/>
  <c r="B26" i="14"/>
  <c r="A26" i="14"/>
  <c r="C25" i="14"/>
  <c r="B25" i="14"/>
  <c r="A25" i="14"/>
  <c r="C24" i="14"/>
  <c r="B24" i="14"/>
  <c r="A24" i="14"/>
  <c r="C23" i="14"/>
  <c r="B23" i="14"/>
  <c r="A23" i="14"/>
  <c r="C22" i="14"/>
  <c r="B22" i="14"/>
  <c r="A22" i="14"/>
  <c r="C21" i="14"/>
  <c r="B21" i="14"/>
  <c r="A21" i="14"/>
  <c r="C20" i="14"/>
  <c r="B20" i="14"/>
  <c r="A20" i="14"/>
  <c r="C19" i="14"/>
  <c r="B19" i="14"/>
  <c r="A19" i="14"/>
  <c r="C18" i="14"/>
  <c r="B18" i="14"/>
  <c r="A18" i="14"/>
  <c r="C17" i="14"/>
  <c r="B17" i="14"/>
  <c r="A17" i="14"/>
  <c r="C16" i="14"/>
  <c r="B16" i="14"/>
  <c r="A16" i="14"/>
  <c r="Y52" i="14"/>
  <c r="Y51" i="14"/>
  <c r="F6" i="14"/>
  <c r="A18" i="2"/>
  <c r="B68" i="13"/>
  <c r="B16" i="13"/>
  <c r="B17" i="13"/>
  <c r="C56" i="13" s="1"/>
  <c r="B18" i="13"/>
  <c r="C63" i="13" s="1"/>
  <c r="B19" i="13"/>
  <c r="B20" i="13"/>
  <c r="B21" i="13"/>
  <c r="B22" i="13"/>
  <c r="B23" i="13"/>
  <c r="B24" i="13"/>
  <c r="B25" i="13"/>
  <c r="B26" i="13"/>
  <c r="B27" i="13"/>
  <c r="B28" i="13"/>
  <c r="B29" i="13"/>
  <c r="B30" i="13"/>
  <c r="F81" i="13"/>
  <c r="B16" i="12"/>
  <c r="C30" i="12"/>
  <c r="B30" i="12"/>
  <c r="C29" i="12"/>
  <c r="B29" i="12"/>
  <c r="C28" i="12"/>
  <c r="B28" i="12"/>
  <c r="C27" i="12"/>
  <c r="B27" i="12"/>
  <c r="C26" i="12"/>
  <c r="B26" i="12"/>
  <c r="C25" i="12"/>
  <c r="B25" i="12"/>
  <c r="C24" i="12"/>
  <c r="B24" i="12"/>
  <c r="C23" i="12"/>
  <c r="B23" i="12"/>
  <c r="C22" i="12"/>
  <c r="B22" i="12"/>
  <c r="C21" i="12"/>
  <c r="B21" i="12"/>
  <c r="C20" i="12"/>
  <c r="B20" i="12"/>
  <c r="C19" i="12"/>
  <c r="B19" i="12"/>
  <c r="C18" i="12"/>
  <c r="B18" i="12"/>
  <c r="C17" i="12"/>
  <c r="B17" i="12"/>
  <c r="C16" i="12"/>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C17" i="11"/>
  <c r="B17" i="11"/>
  <c r="C16" i="11"/>
  <c r="B16" i="11"/>
  <c r="C30" i="10"/>
  <c r="B30" i="10"/>
  <c r="C29" i="10"/>
  <c r="B29" i="10"/>
  <c r="C28" i="10"/>
  <c r="B28" i="10"/>
  <c r="C27" i="10"/>
  <c r="B27" i="10"/>
  <c r="C26" i="10"/>
  <c r="B26" i="10"/>
  <c r="C25" i="10"/>
  <c r="B25" i="10"/>
  <c r="C24" i="10"/>
  <c r="B24" i="10"/>
  <c r="C23" i="10"/>
  <c r="B23" i="10"/>
  <c r="C22" i="10"/>
  <c r="B22" i="10"/>
  <c r="C21" i="10"/>
  <c r="B21" i="10"/>
  <c r="C20" i="10"/>
  <c r="B20" i="10"/>
  <c r="C19" i="10"/>
  <c r="B19" i="10"/>
  <c r="C18" i="10"/>
  <c r="B18" i="10"/>
  <c r="C17" i="10"/>
  <c r="B17" i="10"/>
  <c r="C16" i="10"/>
  <c r="B16" i="10"/>
  <c r="C30" i="9"/>
  <c r="B30" i="9"/>
  <c r="C29" i="9"/>
  <c r="B29" i="9"/>
  <c r="C28" i="9"/>
  <c r="B28" i="9"/>
  <c r="C27" i="9"/>
  <c r="B27" i="9"/>
  <c r="C26" i="9"/>
  <c r="B26" i="9"/>
  <c r="C25" i="9"/>
  <c r="B25" i="9"/>
  <c r="C24" i="9"/>
  <c r="B24" i="9"/>
  <c r="C23" i="9"/>
  <c r="B23" i="9"/>
  <c r="C22" i="9"/>
  <c r="B22" i="9"/>
  <c r="C21" i="9"/>
  <c r="B21" i="9"/>
  <c r="C20" i="9"/>
  <c r="B20" i="9"/>
  <c r="C19" i="9"/>
  <c r="B19" i="9"/>
  <c r="C18" i="9"/>
  <c r="B18" i="9"/>
  <c r="C17" i="9"/>
  <c r="B17" i="9"/>
  <c r="C16" i="9"/>
  <c r="B16" i="9"/>
  <c r="C30" i="8"/>
  <c r="B30" i="8"/>
  <c r="C29" i="8"/>
  <c r="B29" i="8"/>
  <c r="C28" i="8"/>
  <c r="B28" i="8"/>
  <c r="C27" i="8"/>
  <c r="B27" i="8"/>
  <c r="C26" i="8"/>
  <c r="B26" i="8"/>
  <c r="C25" i="8"/>
  <c r="B25" i="8"/>
  <c r="C24" i="8"/>
  <c r="B24" i="8"/>
  <c r="C23" i="8"/>
  <c r="B23" i="8"/>
  <c r="C22" i="8"/>
  <c r="B22" i="8"/>
  <c r="C21" i="8"/>
  <c r="B21" i="8"/>
  <c r="C20" i="8"/>
  <c r="B20" i="8"/>
  <c r="C19" i="8"/>
  <c r="B19" i="8"/>
  <c r="C18" i="8"/>
  <c r="B18" i="8"/>
  <c r="C17" i="8"/>
  <c r="B17" i="8"/>
  <c r="C16" i="8"/>
  <c r="B16" i="8"/>
  <c r="C30" i="7"/>
  <c r="B30" i="7"/>
  <c r="C29" i="7"/>
  <c r="B29" i="7"/>
  <c r="C28" i="7"/>
  <c r="B28" i="7"/>
  <c r="C27" i="7"/>
  <c r="B27" i="7"/>
  <c r="C26" i="7"/>
  <c r="B26" i="7"/>
  <c r="C25" i="7"/>
  <c r="B25" i="7"/>
  <c r="C24" i="7"/>
  <c r="B24" i="7"/>
  <c r="C23" i="7"/>
  <c r="B23" i="7"/>
  <c r="C22" i="7"/>
  <c r="B22" i="7"/>
  <c r="C21" i="7"/>
  <c r="B21" i="7"/>
  <c r="C20" i="7"/>
  <c r="B20" i="7"/>
  <c r="C19" i="7"/>
  <c r="B19" i="7"/>
  <c r="C18" i="7"/>
  <c r="B18" i="7"/>
  <c r="C17" i="7"/>
  <c r="B17" i="7"/>
  <c r="C16" i="7"/>
  <c r="B16" i="7"/>
  <c r="C30" i="6"/>
  <c r="B30" i="6"/>
  <c r="C29" i="6"/>
  <c r="B29" i="6"/>
  <c r="C28" i="6"/>
  <c r="B28" i="6"/>
  <c r="C27" i="6"/>
  <c r="B27" i="6"/>
  <c r="C26" i="6"/>
  <c r="B26" i="6"/>
  <c r="C25" i="6"/>
  <c r="B25" i="6"/>
  <c r="C24" i="6"/>
  <c r="B24" i="6"/>
  <c r="C23" i="6"/>
  <c r="B23" i="6"/>
  <c r="C22" i="6"/>
  <c r="B22" i="6"/>
  <c r="C21" i="6"/>
  <c r="B21" i="6"/>
  <c r="C20" i="6"/>
  <c r="B20" i="6"/>
  <c r="C19" i="6"/>
  <c r="B19" i="6"/>
  <c r="C18" i="6"/>
  <c r="B18" i="6"/>
  <c r="C17" i="6"/>
  <c r="B17" i="6"/>
  <c r="C16" i="6"/>
  <c r="B16" i="6"/>
  <c r="C30" i="5"/>
  <c r="B30" i="5"/>
  <c r="C29" i="5"/>
  <c r="B29" i="5"/>
  <c r="C28" i="5"/>
  <c r="B28" i="5"/>
  <c r="C27" i="5"/>
  <c r="B27" i="5"/>
  <c r="C26" i="5"/>
  <c r="B26" i="5"/>
  <c r="C25" i="5"/>
  <c r="B25" i="5"/>
  <c r="C24" i="5"/>
  <c r="B24" i="5"/>
  <c r="C23" i="5"/>
  <c r="B23" i="5"/>
  <c r="C22" i="5"/>
  <c r="B22" i="5"/>
  <c r="C21" i="5"/>
  <c r="B21" i="5"/>
  <c r="C20" i="5"/>
  <c r="B20" i="5"/>
  <c r="C19" i="5"/>
  <c r="B19" i="5"/>
  <c r="C18" i="5"/>
  <c r="B18" i="5"/>
  <c r="C17" i="5"/>
  <c r="B17" i="5"/>
  <c r="C16" i="5"/>
  <c r="B16" i="5"/>
  <c r="C30" i="4"/>
  <c r="B30" i="4"/>
  <c r="C29" i="4"/>
  <c r="B29" i="4"/>
  <c r="C28" i="4"/>
  <c r="B28" i="4"/>
  <c r="C27" i="4"/>
  <c r="B27" i="4"/>
  <c r="C26" i="4"/>
  <c r="B26" i="4"/>
  <c r="C25" i="4"/>
  <c r="B25" i="4"/>
  <c r="C24" i="4"/>
  <c r="B24" i="4"/>
  <c r="C23" i="4"/>
  <c r="B23" i="4"/>
  <c r="C22" i="4"/>
  <c r="B22" i="4"/>
  <c r="C21" i="4"/>
  <c r="B21" i="4"/>
  <c r="C20" i="4"/>
  <c r="B20" i="4"/>
  <c r="C19" i="4"/>
  <c r="B19" i="4"/>
  <c r="C18" i="4"/>
  <c r="B18" i="4"/>
  <c r="C17" i="4"/>
  <c r="B17" i="4"/>
  <c r="C16" i="4"/>
  <c r="B16" i="4"/>
  <c r="B30" i="2"/>
  <c r="B29" i="2"/>
  <c r="B28" i="2"/>
  <c r="B27" i="2"/>
  <c r="B26" i="2"/>
  <c r="B25" i="2"/>
  <c r="B24" i="2"/>
  <c r="B23" i="2"/>
  <c r="B22" i="2"/>
  <c r="B21" i="2"/>
  <c r="B20" i="2"/>
  <c r="B19" i="2"/>
  <c r="B18" i="2"/>
  <c r="B17" i="2"/>
  <c r="B16" i="2"/>
  <c r="G6" i="2"/>
  <c r="Y52" i="12"/>
  <c r="Y51" i="12"/>
  <c r="AF31" i="12"/>
  <c r="AF42" i="12" s="1"/>
  <c r="AE31" i="12"/>
  <c r="AD31" i="12"/>
  <c r="AB31" i="12"/>
  <c r="AB40" i="12"/>
  <c r="AA31" i="12"/>
  <c r="Y31" i="12"/>
  <c r="Y42" i="12" s="1"/>
  <c r="W31" i="12"/>
  <c r="W40" i="12"/>
  <c r="U31" i="12"/>
  <c r="N31" i="12"/>
  <c r="N40" i="12"/>
  <c r="I31" i="12"/>
  <c r="G31" i="12"/>
  <c r="AC31" i="12"/>
  <c r="AC40" i="12"/>
  <c r="X31" i="12"/>
  <c r="V31" i="12"/>
  <c r="T31" i="12"/>
  <c r="T42" i="12" s="1"/>
  <c r="S31" i="12"/>
  <c r="R31" i="12"/>
  <c r="Q31" i="12"/>
  <c r="O31" i="12"/>
  <c r="M31" i="12"/>
  <c r="L31" i="12"/>
  <c r="K31" i="12"/>
  <c r="K40" i="12"/>
  <c r="J31" i="12"/>
  <c r="H31" i="12"/>
  <c r="F31" i="12"/>
  <c r="E31" i="12"/>
  <c r="E40" i="12"/>
  <c r="D31" i="12"/>
  <c r="A30" i="12"/>
  <c r="A29" i="12"/>
  <c r="A28" i="12"/>
  <c r="A27" i="12"/>
  <c r="A26" i="12"/>
  <c r="A25" i="12"/>
  <c r="A24" i="12"/>
  <c r="A23" i="12"/>
  <c r="A22" i="12"/>
  <c r="A21" i="12"/>
  <c r="A20" i="12"/>
  <c r="A19" i="12"/>
  <c r="A18" i="12"/>
  <c r="A17" i="12"/>
  <c r="A16" i="12"/>
  <c r="AB31" i="11"/>
  <c r="P31" i="11"/>
  <c r="W31" i="11"/>
  <c r="AD31" i="11"/>
  <c r="AD42" i="11" s="1"/>
  <c r="D31" i="11"/>
  <c r="K31" i="11"/>
  <c r="R31" i="11"/>
  <c r="Y31" i="11"/>
  <c r="Y40" i="11"/>
  <c r="AC31" i="11"/>
  <c r="Y52" i="11"/>
  <c r="Y51" i="11"/>
  <c r="AE31" i="11"/>
  <c r="AA31" i="11"/>
  <c r="Z31" i="11"/>
  <c r="X31" i="11"/>
  <c r="V31" i="11"/>
  <c r="U31" i="11"/>
  <c r="T31" i="11"/>
  <c r="T42" i="11" s="1"/>
  <c r="S31" i="11"/>
  <c r="Q31" i="11"/>
  <c r="O31" i="11"/>
  <c r="N31" i="11"/>
  <c r="M31" i="11"/>
  <c r="L31" i="11"/>
  <c r="J31" i="11"/>
  <c r="H31" i="11"/>
  <c r="G31" i="11"/>
  <c r="F31" i="11"/>
  <c r="F40" i="11"/>
  <c r="E31" i="11"/>
  <c r="A30" i="11"/>
  <c r="A29" i="11"/>
  <c r="A28" i="11"/>
  <c r="A27" i="11"/>
  <c r="A26" i="11"/>
  <c r="A25" i="11"/>
  <c r="A24" i="11"/>
  <c r="A23" i="11"/>
  <c r="A22" i="11"/>
  <c r="A21" i="11"/>
  <c r="A20" i="11"/>
  <c r="A19" i="11"/>
  <c r="A18" i="11"/>
  <c r="A17" i="11"/>
  <c r="A16" i="11"/>
  <c r="Y52" i="10"/>
  <c r="Y51" i="10"/>
  <c r="AD31" i="10"/>
  <c r="AB31" i="10"/>
  <c r="U31" i="10"/>
  <c r="S31" i="10"/>
  <c r="N31" i="10"/>
  <c r="L31" i="10"/>
  <c r="G31" i="10"/>
  <c r="E31" i="10"/>
  <c r="AF31" i="10"/>
  <c r="AA31" i="10"/>
  <c r="Y31" i="10"/>
  <c r="Y42" i="10" s="1"/>
  <c r="X31" i="10"/>
  <c r="W31" i="10"/>
  <c r="V31" i="10"/>
  <c r="T31" i="10"/>
  <c r="R31" i="10"/>
  <c r="Q31" i="10"/>
  <c r="P31" i="10"/>
  <c r="O31" i="10"/>
  <c r="M31" i="10"/>
  <c r="K31" i="10"/>
  <c r="J31" i="10"/>
  <c r="I31" i="10"/>
  <c r="H31" i="10"/>
  <c r="H44" i="10" s="1"/>
  <c r="H40" i="10"/>
  <c r="F31" i="10"/>
  <c r="F40" i="10"/>
  <c r="D31" i="10"/>
  <c r="A30" i="10"/>
  <c r="A29" i="10"/>
  <c r="A28" i="10"/>
  <c r="A27" i="10"/>
  <c r="A26" i="10"/>
  <c r="A25" i="10"/>
  <c r="A24" i="10"/>
  <c r="A23" i="10"/>
  <c r="A22" i="10"/>
  <c r="A21" i="10"/>
  <c r="A20" i="10"/>
  <c r="A19" i="10"/>
  <c r="A18" i="10"/>
  <c r="A17" i="10"/>
  <c r="A16" i="10"/>
  <c r="Y31" i="9"/>
  <c r="G31" i="9"/>
  <c r="N31" i="9"/>
  <c r="U31" i="9"/>
  <c r="AB31" i="9"/>
  <c r="I31" i="9"/>
  <c r="P31" i="9"/>
  <c r="W31" i="9"/>
  <c r="W40" i="9"/>
  <c r="AD31" i="9"/>
  <c r="Y52" i="9"/>
  <c r="Y51" i="9"/>
  <c r="D31" i="9"/>
  <c r="E31" i="9"/>
  <c r="F31" i="9"/>
  <c r="H31" i="9"/>
  <c r="J31" i="9"/>
  <c r="K31" i="9"/>
  <c r="L31" i="9"/>
  <c r="M31" i="9"/>
  <c r="M42" i="9" s="1"/>
  <c r="O31" i="9"/>
  <c r="Q31" i="9"/>
  <c r="R31" i="9"/>
  <c r="S31" i="9"/>
  <c r="T31" i="9"/>
  <c r="V31" i="9"/>
  <c r="X31" i="9"/>
  <c r="Z31" i="9"/>
  <c r="AA31" i="9"/>
  <c r="AC31" i="9"/>
  <c r="AE31" i="9"/>
  <c r="AE42" i="9" s="1"/>
  <c r="A30" i="9"/>
  <c r="A29" i="9"/>
  <c r="A28" i="9"/>
  <c r="A27" i="9"/>
  <c r="A26" i="9"/>
  <c r="A25" i="9"/>
  <c r="A24" i="9"/>
  <c r="A23" i="9"/>
  <c r="A22" i="9"/>
  <c r="A21" i="9"/>
  <c r="A20" i="9"/>
  <c r="A19" i="9"/>
  <c r="A18" i="9"/>
  <c r="A17" i="9"/>
  <c r="A16" i="9"/>
  <c r="Y52" i="8"/>
  <c r="Y51" i="8"/>
  <c r="AE31" i="8"/>
  <c r="AE42" i="8" s="1"/>
  <c r="AD31" i="8"/>
  <c r="AD42" i="8" s="1"/>
  <c r="Z31" i="8"/>
  <c r="Z42" i="8" s="1"/>
  <c r="X31" i="8"/>
  <c r="S31" i="8"/>
  <c r="S40" i="8"/>
  <c r="Q31" i="8"/>
  <c r="L31" i="8"/>
  <c r="J31" i="8"/>
  <c r="F31" i="8"/>
  <c r="F42" i="8" s="1"/>
  <c r="E31" i="8"/>
  <c r="AF31" i="8"/>
  <c r="AC31" i="8"/>
  <c r="AC40" i="8"/>
  <c r="AB31" i="8"/>
  <c r="AB42" i="8" s="1"/>
  <c r="AA31" i="8"/>
  <c r="AA42" i="8" s="1"/>
  <c r="Y31" i="8"/>
  <c r="W31" i="8"/>
  <c r="W40" i="8"/>
  <c r="V31" i="8"/>
  <c r="U31" i="8"/>
  <c r="T31" i="8"/>
  <c r="T42" i="8" s="1"/>
  <c r="R31" i="8"/>
  <c r="P31" i="8"/>
  <c r="O31" i="8"/>
  <c r="O42" i="8" s="1"/>
  <c r="N31" i="8"/>
  <c r="M31" i="8"/>
  <c r="M40" i="8"/>
  <c r="K31" i="8"/>
  <c r="I31" i="8"/>
  <c r="G31" i="8"/>
  <c r="G42" i="8" s="1"/>
  <c r="G40" i="8"/>
  <c r="D31" i="8"/>
  <c r="A30" i="8"/>
  <c r="A29" i="8"/>
  <c r="A28" i="8"/>
  <c r="A27" i="8"/>
  <c r="A26" i="8"/>
  <c r="A25" i="8"/>
  <c r="A24" i="8"/>
  <c r="A23" i="8"/>
  <c r="A22" i="8"/>
  <c r="A21" i="8"/>
  <c r="A20" i="8"/>
  <c r="A19" i="8"/>
  <c r="A18" i="8"/>
  <c r="A17" i="8"/>
  <c r="A16" i="8"/>
  <c r="A30" i="7"/>
  <c r="A29" i="7"/>
  <c r="A28" i="7"/>
  <c r="A27" i="7"/>
  <c r="A26" i="7"/>
  <c r="A25" i="7"/>
  <c r="A24" i="7"/>
  <c r="A23" i="7"/>
  <c r="A22" i="7"/>
  <c r="A21" i="7"/>
  <c r="A20" i="7"/>
  <c r="A19" i="7"/>
  <c r="A18" i="7"/>
  <c r="A17" i="7"/>
  <c r="A16" i="7"/>
  <c r="Y52" i="7"/>
  <c r="Y51" i="7"/>
  <c r="Y52" i="6"/>
  <c r="Y51" i="6"/>
  <c r="Y52" i="5"/>
  <c r="Y51" i="5"/>
  <c r="Y52" i="4"/>
  <c r="Y51" i="4"/>
  <c r="Z52" i="2"/>
  <c r="Z51" i="2"/>
  <c r="F40" i="7"/>
  <c r="M40" i="7"/>
  <c r="T40" i="7"/>
  <c r="AA40" i="7"/>
  <c r="H40" i="7"/>
  <c r="O40" i="7"/>
  <c r="V40" i="7"/>
  <c r="AC40" i="7"/>
  <c r="AE31" i="7"/>
  <c r="AC31" i="7"/>
  <c r="AA31" i="7"/>
  <c r="V31" i="7"/>
  <c r="T31" i="7"/>
  <c r="O31" i="7"/>
  <c r="M31" i="7"/>
  <c r="H31" i="7"/>
  <c r="F31" i="7"/>
  <c r="AF31" i="7"/>
  <c r="AD31" i="7"/>
  <c r="AB31" i="7"/>
  <c r="Z31" i="7"/>
  <c r="Y31" i="7"/>
  <c r="X31" i="7"/>
  <c r="W31" i="7"/>
  <c r="W42" i="7" s="1"/>
  <c r="U31" i="7"/>
  <c r="S31" i="7"/>
  <c r="S40" i="7"/>
  <c r="R31" i="7"/>
  <c r="Q31" i="7"/>
  <c r="P31" i="7"/>
  <c r="N31" i="7"/>
  <c r="L31" i="7"/>
  <c r="K31" i="7"/>
  <c r="K42" i="7" s="1"/>
  <c r="J31" i="7"/>
  <c r="I31" i="7"/>
  <c r="G31" i="7"/>
  <c r="E31" i="7"/>
  <c r="D31" i="7"/>
  <c r="AE31" i="6"/>
  <c r="AC31" i="6"/>
  <c r="AB31" i="6"/>
  <c r="X31" i="6"/>
  <c r="V31" i="6"/>
  <c r="Q31" i="6"/>
  <c r="O31" i="6"/>
  <c r="J31" i="6"/>
  <c r="H31" i="6"/>
  <c r="H42" i="6" s="1"/>
  <c r="D31" i="6"/>
  <c r="AD31" i="6"/>
  <c r="AA31" i="6"/>
  <c r="Z31" i="6"/>
  <c r="Y31" i="6"/>
  <c r="W31" i="6"/>
  <c r="U31" i="6"/>
  <c r="T31" i="6"/>
  <c r="T42" i="6" s="1"/>
  <c r="S31" i="6"/>
  <c r="R31" i="6"/>
  <c r="R42" i="6" s="1"/>
  <c r="P31" i="6"/>
  <c r="P42" i="6" s="1"/>
  <c r="N31" i="6"/>
  <c r="M31" i="6"/>
  <c r="L31" i="6"/>
  <c r="L44" i="6" s="1"/>
  <c r="K31" i="6"/>
  <c r="I31" i="6"/>
  <c r="I42" i="6" s="1"/>
  <c r="G31" i="6"/>
  <c r="E31" i="6"/>
  <c r="A30" i="6"/>
  <c r="A29" i="6"/>
  <c r="A28" i="6"/>
  <c r="A27" i="6"/>
  <c r="A26" i="6"/>
  <c r="A25" i="6"/>
  <c r="A24" i="6"/>
  <c r="A23" i="6"/>
  <c r="A22" i="6"/>
  <c r="A21" i="6"/>
  <c r="A20" i="6"/>
  <c r="A19" i="6"/>
  <c r="A18" i="6"/>
  <c r="A17" i="6"/>
  <c r="A16" i="6"/>
  <c r="AF31" i="5"/>
  <c r="AE31" i="5"/>
  <c r="AD31" i="5"/>
  <c r="AC31" i="5"/>
  <c r="AB31" i="5"/>
  <c r="AA31" i="5"/>
  <c r="AA42" i="5" s="1"/>
  <c r="Z31" i="5"/>
  <c r="Y31" i="5"/>
  <c r="X31" i="5"/>
  <c r="W31" i="5"/>
  <c r="W42" i="5" s="1"/>
  <c r="V31" i="5"/>
  <c r="V44" i="5" s="1"/>
  <c r="V40" i="5"/>
  <c r="U31" i="5"/>
  <c r="T31" i="5"/>
  <c r="T42" i="5" s="1"/>
  <c r="S31" i="5"/>
  <c r="R31" i="5"/>
  <c r="Q31" i="5"/>
  <c r="P31" i="5"/>
  <c r="P42" i="5" s="1"/>
  <c r="O31" i="5"/>
  <c r="O40" i="5"/>
  <c r="N31" i="5"/>
  <c r="M31" i="5"/>
  <c r="L31" i="5"/>
  <c r="K31" i="5"/>
  <c r="J31" i="5"/>
  <c r="J40" i="5"/>
  <c r="I31" i="5"/>
  <c r="H31" i="5"/>
  <c r="G31" i="5"/>
  <c r="F31" i="5"/>
  <c r="D31" i="5"/>
  <c r="E31" i="5"/>
  <c r="A30" i="5"/>
  <c r="A29" i="5"/>
  <c r="A28" i="5"/>
  <c r="A27" i="5"/>
  <c r="A26" i="5"/>
  <c r="A25" i="5"/>
  <c r="A24" i="5"/>
  <c r="A23" i="5"/>
  <c r="A22" i="5"/>
  <c r="A21" i="5"/>
  <c r="A20" i="5"/>
  <c r="A19" i="5"/>
  <c r="A18" i="5"/>
  <c r="A17" i="5"/>
  <c r="A16" i="5"/>
  <c r="AE31" i="4"/>
  <c r="AD31" i="4"/>
  <c r="AC31" i="4"/>
  <c r="AB31" i="4"/>
  <c r="Z31" i="4"/>
  <c r="U31" i="4"/>
  <c r="T31" i="4"/>
  <c r="S31" i="4"/>
  <c r="R31" i="4"/>
  <c r="R42" i="4" s="1"/>
  <c r="Q31" i="4"/>
  <c r="P31" i="4"/>
  <c r="O31" i="4"/>
  <c r="N31" i="4"/>
  <c r="N42" i="4" s="1"/>
  <c r="M31" i="4"/>
  <c r="M40" i="4"/>
  <c r="L31" i="4"/>
  <c r="K31" i="4"/>
  <c r="J31" i="4"/>
  <c r="J42" i="4" s="1"/>
  <c r="I31" i="4"/>
  <c r="H31" i="4"/>
  <c r="G31" i="4"/>
  <c r="G42" i="4" s="1"/>
  <c r="F31" i="4"/>
  <c r="F42" i="4" s="1"/>
  <c r="E31" i="4"/>
  <c r="D31" i="4"/>
  <c r="A30" i="4"/>
  <c r="A29" i="4"/>
  <c r="A28" i="4"/>
  <c r="A27" i="4"/>
  <c r="A26" i="4"/>
  <c r="A25" i="4"/>
  <c r="A24" i="4"/>
  <c r="A23" i="4"/>
  <c r="A22" i="4"/>
  <c r="A21" i="4"/>
  <c r="A20" i="4"/>
  <c r="A19" i="4"/>
  <c r="A18" i="4"/>
  <c r="A17" i="4"/>
  <c r="A16" i="4"/>
  <c r="C30" i="2"/>
  <c r="C29" i="2"/>
  <c r="C28" i="2"/>
  <c r="C27" i="2"/>
  <c r="C26" i="2"/>
  <c r="C25" i="2"/>
  <c r="C24" i="2"/>
  <c r="C23" i="2"/>
  <c r="C22" i="2"/>
  <c r="C21" i="2"/>
  <c r="C20" i="2"/>
  <c r="C19" i="2"/>
  <c r="C18" i="2"/>
  <c r="C17" i="2"/>
  <c r="C16" i="2"/>
  <c r="A30" i="2"/>
  <c r="A29" i="2"/>
  <c r="A28" i="2"/>
  <c r="A27" i="2"/>
  <c r="A26" i="2"/>
  <c r="A25" i="2"/>
  <c r="A24" i="2"/>
  <c r="A23" i="2"/>
  <c r="A22" i="2"/>
  <c r="A20" i="2"/>
  <c r="A19" i="2"/>
  <c r="A17" i="2"/>
  <c r="AD31" i="2"/>
  <c r="AC31" i="2"/>
  <c r="AC42" i="2" s="1"/>
  <c r="AB31" i="2"/>
  <c r="AB40" i="2"/>
  <c r="AA31" i="2"/>
  <c r="Z31" i="2"/>
  <c r="Z42" i="2" s="1"/>
  <c r="Y31" i="2"/>
  <c r="X31" i="2"/>
  <c r="W31" i="2"/>
  <c r="V31" i="2"/>
  <c r="U31" i="2"/>
  <c r="T31" i="2"/>
  <c r="T40" i="2"/>
  <c r="S31" i="2"/>
  <c r="R31" i="2"/>
  <c r="R42" i="2" s="1"/>
  <c r="Q31" i="2"/>
  <c r="P31" i="2"/>
  <c r="O31" i="2"/>
  <c r="N31" i="2"/>
  <c r="N42" i="2" s="1"/>
  <c r="M31" i="2"/>
  <c r="M40" i="2"/>
  <c r="K31" i="2"/>
  <c r="J31" i="2"/>
  <c r="I31" i="2"/>
  <c r="I42" i="2" s="1"/>
  <c r="H31" i="2"/>
  <c r="G31" i="2"/>
  <c r="F31" i="2"/>
  <c r="F40" i="2"/>
  <c r="E31" i="2"/>
  <c r="D31" i="2"/>
  <c r="N40" i="2"/>
  <c r="O40" i="2"/>
  <c r="P40" i="2"/>
  <c r="Q40" i="2"/>
  <c r="L40" i="2"/>
  <c r="R40" i="2"/>
  <c r="S40" i="2"/>
  <c r="U40" i="2"/>
  <c r="J40" i="2"/>
  <c r="X40" i="2"/>
  <c r="E40" i="2"/>
  <c r="Z40" i="2"/>
  <c r="C6" i="13"/>
  <c r="C30" i="13"/>
  <c r="C29" i="13"/>
  <c r="C28" i="13"/>
  <c r="C27" i="13"/>
  <c r="C26" i="13"/>
  <c r="C25" i="13"/>
  <c r="C24" i="13"/>
  <c r="C23" i="13"/>
  <c r="C22" i="13"/>
  <c r="C21" i="13"/>
  <c r="C20" i="13"/>
  <c r="C19" i="13"/>
  <c r="C18" i="13"/>
  <c r="C17" i="13"/>
  <c r="AE31" i="1"/>
  <c r="AD31" i="1"/>
  <c r="AC31" i="1"/>
  <c r="AB31" i="1"/>
  <c r="AA31" i="1"/>
  <c r="Z31" i="1"/>
  <c r="Y31" i="1"/>
  <c r="X31" i="1"/>
  <c r="W31" i="1"/>
  <c r="V31" i="1"/>
  <c r="U31" i="1"/>
  <c r="T31" i="1"/>
  <c r="S31" i="1"/>
  <c r="R31" i="1"/>
  <c r="Q31" i="1"/>
  <c r="P31" i="1"/>
  <c r="O31" i="1"/>
  <c r="N31" i="1"/>
  <c r="M31" i="1"/>
  <c r="L31" i="1"/>
  <c r="K31" i="1"/>
  <c r="J31" i="1"/>
  <c r="I31" i="1"/>
  <c r="H31" i="1"/>
  <c r="G31" i="1"/>
  <c r="F31" i="1"/>
  <c r="E31" i="1"/>
  <c r="D31" i="1"/>
  <c r="D42" i="1" s="1"/>
  <c r="D30" i="13"/>
  <c r="D29" i="13"/>
  <c r="D28" i="13"/>
  <c r="D27" i="13"/>
  <c r="D26" i="13"/>
  <c r="D25" i="13"/>
  <c r="D24" i="13"/>
  <c r="D23" i="13"/>
  <c r="D22" i="13"/>
  <c r="D21" i="13"/>
  <c r="D20" i="13"/>
  <c r="D19" i="13"/>
  <c r="D18" i="13"/>
  <c r="D17" i="13"/>
  <c r="D16" i="13"/>
  <c r="AH38" i="6"/>
  <c r="X52" i="1"/>
  <c r="X51" i="1"/>
  <c r="AD40" i="12"/>
  <c r="V40" i="12"/>
  <c r="P40" i="12"/>
  <c r="O40" i="12"/>
  <c r="I40" i="12"/>
  <c r="H40" i="12"/>
  <c r="X40" i="11"/>
  <c r="R40" i="11"/>
  <c r="Q40" i="11"/>
  <c r="K40" i="11"/>
  <c r="J40" i="11"/>
  <c r="D40" i="11"/>
  <c r="AB40" i="10"/>
  <c r="AA40" i="10"/>
  <c r="U40" i="10"/>
  <c r="T40" i="10"/>
  <c r="N40" i="10"/>
  <c r="M40" i="10"/>
  <c r="G40" i="10"/>
  <c r="AD40" i="9"/>
  <c r="AC40" i="9"/>
  <c r="V40" i="9"/>
  <c r="P40" i="9"/>
  <c r="O40" i="9"/>
  <c r="I40" i="9"/>
  <c r="H40" i="9"/>
  <c r="Z40" i="8"/>
  <c r="Y40" i="8"/>
  <c r="R40" i="8"/>
  <c r="L40" i="8"/>
  <c r="K40" i="8"/>
  <c r="E40" i="8"/>
  <c r="D40" i="8"/>
  <c r="AB40" i="7"/>
  <c r="U40" i="7"/>
  <c r="N40" i="7"/>
  <c r="G40" i="7"/>
  <c r="AE40" i="6"/>
  <c r="AD40" i="6"/>
  <c r="X40" i="6"/>
  <c r="W40" i="6"/>
  <c r="Q40" i="6"/>
  <c r="P40" i="6"/>
  <c r="J40" i="6"/>
  <c r="I40" i="6"/>
  <c r="AA40" i="5"/>
  <c r="Z40" i="5"/>
  <c r="T40" i="5"/>
  <c r="S40" i="5"/>
  <c r="M40" i="5"/>
  <c r="L40" i="5"/>
  <c r="F40" i="5"/>
  <c r="E40" i="5"/>
  <c r="AC40" i="4"/>
  <c r="AB40" i="4"/>
  <c r="U40" i="4"/>
  <c r="O40" i="4"/>
  <c r="N40" i="4"/>
  <c r="H40" i="4"/>
  <c r="G40" i="4"/>
  <c r="G44" i="4" s="1"/>
  <c r="Y40" i="2"/>
  <c r="K40" i="2"/>
  <c r="D40" i="2"/>
  <c r="AE40" i="4"/>
  <c r="AD40" i="4"/>
  <c r="AA40" i="4"/>
  <c r="Z40" i="4"/>
  <c r="T40" i="4"/>
  <c r="S40" i="4"/>
  <c r="R40" i="4"/>
  <c r="Q40" i="4"/>
  <c r="P40" i="4"/>
  <c r="L40" i="4"/>
  <c r="K40" i="4"/>
  <c r="J40" i="4"/>
  <c r="I40" i="4"/>
  <c r="F40" i="4"/>
  <c r="E40" i="4"/>
  <c r="D40" i="4"/>
  <c r="AF40" i="5"/>
  <c r="AE40" i="5"/>
  <c r="AD40" i="5"/>
  <c r="AC40" i="5"/>
  <c r="AB40" i="5"/>
  <c r="Y40" i="5"/>
  <c r="X40" i="5"/>
  <c r="W40" i="5"/>
  <c r="U40" i="5"/>
  <c r="R40" i="5"/>
  <c r="Q40" i="5"/>
  <c r="P40" i="5"/>
  <c r="N40" i="5"/>
  <c r="K40" i="5"/>
  <c r="I40" i="5"/>
  <c r="H40" i="5"/>
  <c r="H44" i="5" s="1"/>
  <c r="G40" i="5"/>
  <c r="D40" i="5"/>
  <c r="AC40" i="6"/>
  <c r="AB40" i="6"/>
  <c r="AA40" i="6"/>
  <c r="Z40" i="6"/>
  <c r="Y40" i="6"/>
  <c r="V40" i="6"/>
  <c r="U40" i="6"/>
  <c r="T40" i="6"/>
  <c r="S40" i="6"/>
  <c r="R40" i="6"/>
  <c r="O40" i="6"/>
  <c r="N40" i="6"/>
  <c r="M40" i="6"/>
  <c r="L40" i="6"/>
  <c r="K40" i="6"/>
  <c r="H40" i="6"/>
  <c r="G40" i="6"/>
  <c r="E40" i="6"/>
  <c r="D40" i="6"/>
  <c r="D44" i="6" s="1"/>
  <c r="AF40" i="7"/>
  <c r="AE40" i="7"/>
  <c r="AD40" i="7"/>
  <c r="Z40" i="7"/>
  <c r="Y40" i="7"/>
  <c r="X40" i="7"/>
  <c r="W40" i="7"/>
  <c r="R40" i="7"/>
  <c r="Q40" i="7"/>
  <c r="P40" i="7"/>
  <c r="L40" i="7"/>
  <c r="K40" i="7"/>
  <c r="J40" i="7"/>
  <c r="I40" i="7"/>
  <c r="E40" i="7"/>
  <c r="D40" i="7"/>
  <c r="AF40" i="8"/>
  <c r="AE40" i="8"/>
  <c r="AD40" i="8"/>
  <c r="AB40" i="8"/>
  <c r="AB44" i="8" s="1"/>
  <c r="AA40" i="8"/>
  <c r="AA44" i="8" s="1"/>
  <c r="X40" i="8"/>
  <c r="V40" i="8"/>
  <c r="U40" i="8"/>
  <c r="T40" i="8"/>
  <c r="Q40" i="8"/>
  <c r="P40" i="8"/>
  <c r="O40" i="8"/>
  <c r="N40" i="8"/>
  <c r="J40" i="8"/>
  <c r="J44" i="8" s="1"/>
  <c r="I40" i="8"/>
  <c r="F40" i="8"/>
  <c r="V42" i="8"/>
  <c r="AE40" i="9"/>
  <c r="AB40" i="9"/>
  <c r="AA40" i="9"/>
  <c r="Z40" i="9"/>
  <c r="Y40" i="9"/>
  <c r="X40" i="9"/>
  <c r="U40" i="9"/>
  <c r="T40" i="9"/>
  <c r="S40" i="9"/>
  <c r="R40" i="9"/>
  <c r="Q40" i="9"/>
  <c r="N40" i="9"/>
  <c r="M40" i="9"/>
  <c r="L40" i="9"/>
  <c r="K40" i="9"/>
  <c r="J40" i="9"/>
  <c r="G40" i="9"/>
  <c r="F40" i="9"/>
  <c r="E40" i="9"/>
  <c r="D40" i="9"/>
  <c r="AF40" i="10"/>
  <c r="AD40" i="10"/>
  <c r="AC40" i="10"/>
  <c r="Z40" i="10"/>
  <c r="Y40" i="10"/>
  <c r="X40" i="10"/>
  <c r="W40" i="10"/>
  <c r="W44" i="10" s="1"/>
  <c r="V40" i="10"/>
  <c r="S40" i="10"/>
  <c r="R40" i="10"/>
  <c r="Q40" i="10"/>
  <c r="P40" i="10"/>
  <c r="O40" i="10"/>
  <c r="L40" i="10"/>
  <c r="K40" i="10"/>
  <c r="J40" i="10"/>
  <c r="I40" i="10"/>
  <c r="E40" i="10"/>
  <c r="D40" i="10"/>
  <c r="AE40" i="11"/>
  <c r="AD40" i="11"/>
  <c r="AC40" i="11"/>
  <c r="AB40" i="11"/>
  <c r="AA40" i="11"/>
  <c r="Z40" i="11"/>
  <c r="W40" i="11"/>
  <c r="V40" i="11"/>
  <c r="U40" i="11"/>
  <c r="T40" i="11"/>
  <c r="S40" i="11"/>
  <c r="P40" i="11"/>
  <c r="O40" i="11"/>
  <c r="N40" i="11"/>
  <c r="M40" i="11"/>
  <c r="L40" i="11"/>
  <c r="H40" i="11"/>
  <c r="G40" i="11"/>
  <c r="E40" i="11"/>
  <c r="AF40" i="12"/>
  <c r="AE40" i="12"/>
  <c r="AA40" i="12"/>
  <c r="Z40" i="12"/>
  <c r="Y40" i="12"/>
  <c r="X40" i="12"/>
  <c r="X44" i="12" s="1"/>
  <c r="U40" i="12"/>
  <c r="T40" i="12"/>
  <c r="S40" i="12"/>
  <c r="R40" i="12"/>
  <c r="Q40" i="12"/>
  <c r="M40" i="12"/>
  <c r="L40" i="12"/>
  <c r="J40" i="12"/>
  <c r="G40" i="12"/>
  <c r="F40" i="12"/>
  <c r="D40" i="12"/>
  <c r="D44" i="12" s="1"/>
  <c r="AD40" i="2"/>
  <c r="AC40" i="2"/>
  <c r="AA40" i="2"/>
  <c r="W40" i="2"/>
  <c r="V40" i="2"/>
  <c r="I40" i="2"/>
  <c r="H40" i="2"/>
  <c r="G40" i="2"/>
  <c r="AC40" i="1"/>
  <c r="AB40" i="1"/>
  <c r="AA40" i="1"/>
  <c r="Z40" i="1"/>
  <c r="Y40" i="1"/>
  <c r="X40" i="1"/>
  <c r="W40" i="1"/>
  <c r="V40" i="1"/>
  <c r="U40" i="1"/>
  <c r="T40" i="1"/>
  <c r="S40" i="1"/>
  <c r="R40" i="1"/>
  <c r="Q40" i="1"/>
  <c r="P40" i="1"/>
  <c r="O40" i="1"/>
  <c r="N40" i="1"/>
  <c r="H40" i="1"/>
  <c r="G40" i="1"/>
  <c r="D40" i="1"/>
  <c r="E40" i="1"/>
  <c r="F40" i="1"/>
  <c r="I40" i="1"/>
  <c r="J40" i="1"/>
  <c r="K40" i="1"/>
  <c r="L40" i="1"/>
  <c r="M40" i="1"/>
  <c r="AD40" i="1"/>
  <c r="AE40" i="1"/>
  <c r="AH37" i="6"/>
  <c r="C4" i="7"/>
  <c r="C4" i="13"/>
  <c r="C4" i="8"/>
  <c r="C4" i="14"/>
  <c r="C4" i="2"/>
  <c r="C4" i="4"/>
  <c r="C4" i="6"/>
  <c r="C4" i="10"/>
  <c r="C4" i="11"/>
  <c r="C4" i="9"/>
  <c r="C4" i="5"/>
  <c r="C4" i="12"/>
  <c r="C5" i="10"/>
  <c r="C5" i="5"/>
  <c r="C5" i="13"/>
  <c r="C5" i="9"/>
  <c r="C5" i="6"/>
  <c r="C5" i="2"/>
  <c r="C5" i="12"/>
  <c r="C5" i="4"/>
  <c r="C5" i="8"/>
  <c r="C5" i="11"/>
  <c r="C5" i="7"/>
  <c r="C5" i="14"/>
  <c r="C8" i="2"/>
  <c r="P42" i="9"/>
  <c r="Y44" i="12"/>
  <c r="X42" i="12"/>
  <c r="D42" i="12"/>
  <c r="AF42" i="10"/>
  <c r="V44" i="8"/>
  <c r="W42" i="8"/>
  <c r="H42" i="7"/>
  <c r="N42" i="5"/>
  <c r="Q42" i="1"/>
  <c r="J44" i="4" l="1"/>
  <c r="K44" i="10"/>
  <c r="O44" i="14"/>
  <c r="M51" i="13"/>
  <c r="S51" i="13"/>
  <c r="Y51" i="13"/>
  <c r="Q51" i="13"/>
  <c r="Q63" i="13" s="1"/>
  <c r="AD42" i="12"/>
  <c r="G44" i="12"/>
  <c r="AE42" i="11"/>
  <c r="AD42" i="10"/>
  <c r="M42" i="10"/>
  <c r="E42" i="10"/>
  <c r="AE44" i="9"/>
  <c r="AH40" i="9"/>
  <c r="AF42" i="8"/>
  <c r="AE44" i="8"/>
  <c r="J42" i="7"/>
  <c r="S42" i="14"/>
  <c r="AA51" i="13"/>
  <c r="K51" i="13"/>
  <c r="AH40" i="11"/>
  <c r="AF34" i="2"/>
  <c r="AH34" i="11"/>
  <c r="Y32" i="13" s="1"/>
  <c r="Y34" i="13" s="1"/>
  <c r="Y45" i="13" s="1"/>
  <c r="Z34" i="13" s="1"/>
  <c r="Z35" i="13" s="1"/>
  <c r="AI40" i="10"/>
  <c r="AI40" i="7"/>
  <c r="AI40" i="5"/>
  <c r="U44" i="2"/>
  <c r="AF44" i="7"/>
  <c r="AD42" i="14"/>
  <c r="U42" i="14"/>
  <c r="AI34" i="5"/>
  <c r="AI42" i="5" s="1"/>
  <c r="AF44" i="8"/>
  <c r="AI34" i="8"/>
  <c r="AI42" i="8" s="1"/>
  <c r="F44" i="4"/>
  <c r="AI40" i="1"/>
  <c r="L44" i="10"/>
  <c r="AD44" i="10"/>
  <c r="G44" i="5"/>
  <c r="L44" i="8"/>
  <c r="AD44" i="2"/>
  <c r="F42" i="7"/>
  <c r="AE44" i="7"/>
  <c r="K44" i="9"/>
  <c r="AD42" i="9"/>
  <c r="AH31" i="11"/>
  <c r="AI40" i="14"/>
  <c r="O51" i="13"/>
  <c r="Y42" i="6"/>
  <c r="E42" i="6"/>
  <c r="AI34" i="7"/>
  <c r="AI42" i="7" s="1"/>
  <c r="U51" i="13"/>
  <c r="AI34" i="10"/>
  <c r="AI42" i="10" s="1"/>
  <c r="AG44" i="5"/>
  <c r="AG42" i="5"/>
  <c r="V44" i="2"/>
  <c r="D44" i="9"/>
  <c r="AI40" i="8"/>
  <c r="E42" i="1"/>
  <c r="I42" i="1"/>
  <c r="Y42" i="1"/>
  <c r="AC42" i="1"/>
  <c r="I42" i="5"/>
  <c r="Z44" i="5"/>
  <c r="O42" i="9"/>
  <c r="J44" i="9"/>
  <c r="AH31" i="9"/>
  <c r="R42" i="10"/>
  <c r="AI40" i="12"/>
  <c r="W42" i="12"/>
  <c r="AG42" i="7"/>
  <c r="AG44" i="7"/>
  <c r="AI34" i="14"/>
  <c r="I32" i="13" s="1"/>
  <c r="I34" i="13" s="1"/>
  <c r="I53" i="13" s="1"/>
  <c r="V42" i="5"/>
  <c r="N44" i="5"/>
  <c r="AB42" i="6"/>
  <c r="D42" i="6"/>
  <c r="X42" i="9"/>
  <c r="AH34" i="9"/>
  <c r="AA42" i="10"/>
  <c r="W42" i="10"/>
  <c r="K42" i="10"/>
  <c r="AI34" i="12"/>
  <c r="AI42" i="12" s="1"/>
  <c r="AH40" i="4"/>
  <c r="AH34" i="4"/>
  <c r="AH42" i="4" s="1"/>
  <c r="AI34" i="1"/>
  <c r="E32" i="13" s="1"/>
  <c r="R44" i="1"/>
  <c r="AB42" i="12"/>
  <c r="AA42" i="12"/>
  <c r="AE44" i="12"/>
  <c r="K42" i="12"/>
  <c r="AA44" i="12"/>
  <c r="AE42" i="12"/>
  <c r="AG42" i="12"/>
  <c r="M42" i="12"/>
  <c r="AB44" i="12"/>
  <c r="F42" i="12"/>
  <c r="AC42" i="12"/>
  <c r="F44" i="12"/>
  <c r="AD44" i="12"/>
  <c r="J42" i="12"/>
  <c r="U44" i="12"/>
  <c r="Z44" i="12"/>
  <c r="R42" i="12"/>
  <c r="O42" i="11"/>
  <c r="AA42" i="11"/>
  <c r="K42" i="11"/>
  <c r="G42" i="11"/>
  <c r="S42" i="11"/>
  <c r="AF42" i="11"/>
  <c r="S44" i="11"/>
  <c r="AA44" i="10"/>
  <c r="G42" i="10"/>
  <c r="AC42" i="10"/>
  <c r="AC44" i="10"/>
  <c r="P44" i="10"/>
  <c r="L42" i="10"/>
  <c r="H42" i="10"/>
  <c r="D42" i="10"/>
  <c r="N42" i="10"/>
  <c r="J42" i="9"/>
  <c r="Z42" i="9"/>
  <c r="D42" i="9"/>
  <c r="F42" i="9"/>
  <c r="N42" i="9"/>
  <c r="G44" i="8"/>
  <c r="K44" i="8"/>
  <c r="U44" i="8"/>
  <c r="Y42" i="8"/>
  <c r="AC42" i="8"/>
  <c r="H42" i="8"/>
  <c r="F44" i="8"/>
  <c r="E44" i="8"/>
  <c r="M42" i="8"/>
  <c r="W44" i="8"/>
  <c r="E42" i="8"/>
  <c r="AG42" i="8"/>
  <c r="H44" i="8"/>
  <c r="AD44" i="8"/>
  <c r="K44" i="7"/>
  <c r="L44" i="7"/>
  <c r="R42" i="7"/>
  <c r="AB44" i="7"/>
  <c r="H44" i="7"/>
  <c r="N42" i="7"/>
  <c r="AA44" i="7"/>
  <c r="X44" i="7"/>
  <c r="AB44" i="6"/>
  <c r="E44" i="6"/>
  <c r="I44" i="6"/>
  <c r="T44" i="6"/>
  <c r="L42" i="6"/>
  <c r="F44" i="6"/>
  <c r="AD42" i="5"/>
  <c r="Z42" i="5"/>
  <c r="Q42" i="5"/>
  <c r="U42" i="5"/>
  <c r="G42" i="5"/>
  <c r="M42" i="4"/>
  <c r="D44" i="4"/>
  <c r="I42" i="4"/>
  <c r="AC44" i="4"/>
  <c r="M44" i="4"/>
  <c r="Q42" i="4"/>
  <c r="U42" i="4"/>
  <c r="P42" i="14"/>
  <c r="L42" i="14"/>
  <c r="M42" i="14"/>
  <c r="AE44" i="14"/>
  <c r="AG44" i="14"/>
  <c r="S44" i="14"/>
  <c r="D44" i="14"/>
  <c r="G44" i="14"/>
  <c r="AB44" i="14"/>
  <c r="AG42" i="14"/>
  <c r="E44" i="14"/>
  <c r="I44" i="14"/>
  <c r="O44" i="2"/>
  <c r="S44" i="2"/>
  <c r="AF40" i="2"/>
  <c r="I44" i="2"/>
  <c r="U42" i="2"/>
  <c r="AC44" i="2"/>
  <c r="D44" i="1"/>
  <c r="Y44" i="1"/>
  <c r="AG44" i="1"/>
  <c r="AC44" i="1"/>
  <c r="G42" i="1"/>
  <c r="K42" i="1"/>
  <c r="S42" i="1"/>
  <c r="W42" i="1"/>
  <c r="AA42" i="1"/>
  <c r="AE44" i="1"/>
  <c r="B70" i="13"/>
  <c r="E44" i="2"/>
  <c r="AF42" i="6"/>
  <c r="AF44" i="6"/>
  <c r="W44" i="2"/>
  <c r="O42" i="2"/>
  <c r="D42" i="4"/>
  <c r="Q44" i="4"/>
  <c r="G44" i="11"/>
  <c r="J42" i="5"/>
  <c r="J44" i="5"/>
  <c r="AE44" i="5"/>
  <c r="D44" i="7"/>
  <c r="D42" i="7"/>
  <c r="T44" i="14"/>
  <c r="T42" i="14"/>
  <c r="X44" i="14"/>
  <c r="AD44" i="11"/>
  <c r="F44" i="5"/>
  <c r="AA44" i="2"/>
  <c r="S42" i="2"/>
  <c r="K42" i="2"/>
  <c r="AF44" i="9"/>
  <c r="AF42" i="9"/>
  <c r="D42" i="14"/>
  <c r="U44" i="4"/>
  <c r="X42" i="7"/>
  <c r="Z44" i="9"/>
  <c r="I44" i="4"/>
  <c r="AF44" i="12"/>
  <c r="R44" i="5"/>
  <c r="AF44" i="5"/>
  <c r="H44" i="6"/>
  <c r="Y44" i="6"/>
  <c r="M44" i="12"/>
  <c r="AC44" i="12"/>
  <c r="C54" i="13"/>
  <c r="C53" i="13"/>
  <c r="P44" i="7"/>
  <c r="AF42" i="7"/>
  <c r="R44" i="9"/>
  <c r="W44" i="9"/>
  <c r="E44" i="11"/>
  <c r="H44" i="11"/>
  <c r="W44" i="11"/>
  <c r="E44" i="12"/>
  <c r="H42" i="14"/>
  <c r="L44" i="14"/>
  <c r="P44" i="14"/>
  <c r="Z44" i="14"/>
  <c r="U44" i="14"/>
  <c r="AE42" i="7"/>
  <c r="G42" i="7"/>
  <c r="Y44" i="8"/>
  <c r="U42" i="8"/>
  <c r="O44" i="9"/>
  <c r="T44" i="12"/>
  <c r="L42" i="12"/>
  <c r="AA44" i="4"/>
  <c r="I44" i="1"/>
  <c r="M44" i="1"/>
  <c r="Q44" i="1"/>
  <c r="M44" i="2"/>
  <c r="Q44" i="2"/>
  <c r="Z44" i="4"/>
  <c r="AE44" i="4"/>
  <c r="G44" i="6"/>
  <c r="M44" i="6"/>
  <c r="X44" i="6"/>
  <c r="T42" i="7"/>
  <c r="V44" i="9"/>
  <c r="P44" i="9"/>
  <c r="X42" i="10"/>
  <c r="P44" i="11"/>
  <c r="V44" i="12"/>
  <c r="N44" i="12"/>
  <c r="AF44" i="14"/>
  <c r="AG44" i="8"/>
  <c r="AG44" i="12"/>
  <c r="R44" i="14"/>
  <c r="F42" i="14"/>
  <c r="S42" i="6"/>
  <c r="G42" i="6"/>
  <c r="AD44" i="7"/>
  <c r="V42" i="7"/>
  <c r="N44" i="7"/>
  <c r="J44" i="7"/>
  <c r="F44" i="7"/>
  <c r="X42" i="8"/>
  <c r="P44" i="8"/>
  <c r="L42" i="8"/>
  <c r="V44" i="10"/>
  <c r="AB44" i="11"/>
  <c r="N44" i="4"/>
  <c r="O44" i="8"/>
  <c r="I44" i="5"/>
  <c r="Z44" i="8"/>
  <c r="F44" i="2"/>
  <c r="J44" i="2"/>
  <c r="Y44" i="2"/>
  <c r="H42" i="4"/>
  <c r="L42" i="4"/>
  <c r="L42" i="7"/>
  <c r="AB42" i="7"/>
  <c r="D44" i="8"/>
  <c r="N42" i="8"/>
  <c r="AC44" i="8"/>
  <c r="AA44" i="9"/>
  <c r="G44" i="9"/>
  <c r="I44" i="10"/>
  <c r="O44" i="10"/>
  <c r="T44" i="10"/>
  <c r="S44" i="10"/>
  <c r="U42" i="12"/>
  <c r="AC42" i="14"/>
  <c r="AG44" i="10"/>
  <c r="AE44" i="10"/>
  <c r="T44" i="2"/>
  <c r="L44" i="2"/>
  <c r="H42" i="2"/>
  <c r="G32" i="13"/>
  <c r="G34" i="13" s="1"/>
  <c r="G53" i="13" s="1"/>
  <c r="M44" i="14"/>
  <c r="T44" i="5"/>
  <c r="Z44" i="6"/>
  <c r="V44" i="6"/>
  <c r="R44" i="6"/>
  <c r="N44" i="6"/>
  <c r="J42" i="6"/>
  <c r="U44" i="7"/>
  <c r="Q44" i="7"/>
  <c r="I44" i="7"/>
  <c r="Y44" i="10"/>
  <c r="Q42" i="10"/>
  <c r="L44" i="12"/>
  <c r="O42" i="12"/>
  <c r="H42" i="12"/>
  <c r="S42" i="12"/>
  <c r="G42" i="12"/>
  <c r="P42" i="12"/>
  <c r="Q44" i="12"/>
  <c r="J44" i="12"/>
  <c r="V42" i="12"/>
  <c r="K44" i="12"/>
  <c r="W44" i="12"/>
  <c r="Z42" i="11"/>
  <c r="R42" i="11"/>
  <c r="J42" i="11"/>
  <c r="N44" i="11"/>
  <c r="F44" i="11"/>
  <c r="V44" i="11"/>
  <c r="Z44" i="11"/>
  <c r="T44" i="11"/>
  <c r="H42" i="11"/>
  <c r="S42" i="10"/>
  <c r="O42" i="10"/>
  <c r="P42" i="10"/>
  <c r="D44" i="10"/>
  <c r="AC42" i="9"/>
  <c r="K42" i="9"/>
  <c r="E44" i="9"/>
  <c r="S42" i="9"/>
  <c r="Y42" i="9"/>
  <c r="Q42" i="9"/>
  <c r="M44" i="9"/>
  <c r="I44" i="9"/>
  <c r="W42" i="9"/>
  <c r="R42" i="9"/>
  <c r="T42" i="9"/>
  <c r="H42" i="9"/>
  <c r="X44" i="8"/>
  <c r="T44" i="8"/>
  <c r="P42" i="8"/>
  <c r="Q42" i="8"/>
  <c r="N44" i="8"/>
  <c r="M44" i="8"/>
  <c r="K42" i="8"/>
  <c r="J42" i="8"/>
  <c r="D42" i="8"/>
  <c r="I42" i="7"/>
  <c r="S44" i="7"/>
  <c r="Y44" i="7"/>
  <c r="O44" i="7"/>
  <c r="G44" i="7"/>
  <c r="W44" i="7"/>
  <c r="Y42" i="7"/>
  <c r="U42" i="7"/>
  <c r="S42" i="7"/>
  <c r="P42" i="7"/>
  <c r="O42" i="7"/>
  <c r="E42" i="7"/>
  <c r="U42" i="6"/>
  <c r="Q44" i="6"/>
  <c r="AC44" i="6"/>
  <c r="N42" i="6"/>
  <c r="AD42" i="6"/>
  <c r="K42" i="6"/>
  <c r="P44" i="6"/>
  <c r="Y42" i="5"/>
  <c r="AC44" i="5"/>
  <c r="M42" i="5"/>
  <c r="AB42" i="5"/>
  <c r="AC42" i="5"/>
  <c r="AE42" i="5"/>
  <c r="W44" i="5"/>
  <c r="S42" i="5"/>
  <c r="O42" i="5"/>
  <c r="K44" i="5"/>
  <c r="E44" i="5"/>
  <c r="E44" i="4"/>
  <c r="O42" i="4"/>
  <c r="AD42" i="4"/>
  <c r="S44" i="4"/>
  <c r="S42" i="4"/>
  <c r="AB42" i="4"/>
  <c r="T44" i="4"/>
  <c r="P44" i="4"/>
  <c r="V44" i="14"/>
  <c r="Y44" i="14"/>
  <c r="AD44" i="14"/>
  <c r="N44" i="14"/>
  <c r="AA44" i="14"/>
  <c r="N42" i="14"/>
  <c r="J42" i="14"/>
  <c r="F44" i="14"/>
  <c r="X44" i="2"/>
  <c r="P42" i="2"/>
  <c r="K44" i="2"/>
  <c r="W42" i="2"/>
  <c r="AA42" i="2"/>
  <c r="N44" i="2"/>
  <c r="R44" i="2"/>
  <c r="T42" i="2"/>
  <c r="H44" i="2"/>
  <c r="G42" i="2"/>
  <c r="J42" i="2"/>
  <c r="H42" i="1"/>
  <c r="L44" i="1"/>
  <c r="P44" i="1"/>
  <c r="T42" i="1"/>
  <c r="X42" i="1"/>
  <c r="AF42" i="1"/>
  <c r="AB42" i="1"/>
  <c r="AE42" i="1"/>
  <c r="O42" i="1"/>
  <c r="I44" i="12"/>
  <c r="Q42" i="12"/>
  <c r="S44" i="12"/>
  <c r="O44" i="12"/>
  <c r="H44" i="12"/>
  <c r="I42" i="12"/>
  <c r="U42" i="11"/>
  <c r="AC42" i="11"/>
  <c r="L42" i="11"/>
  <c r="Q42" i="11"/>
  <c r="D42" i="11"/>
  <c r="AB42" i="11"/>
  <c r="M44" i="11"/>
  <c r="X44" i="11"/>
  <c r="Y44" i="11"/>
  <c r="I44" i="11"/>
  <c r="R44" i="11"/>
  <c r="AF44" i="10"/>
  <c r="F44" i="10"/>
  <c r="Z42" i="10"/>
  <c r="Q44" i="10"/>
  <c r="J42" i="10"/>
  <c r="V42" i="10"/>
  <c r="U44" i="10"/>
  <c r="AB42" i="10"/>
  <c r="R44" i="10"/>
  <c r="M44" i="10"/>
  <c r="F42" i="10"/>
  <c r="I42" i="9"/>
  <c r="AG52" i="9"/>
  <c r="T44" i="9"/>
  <c r="Q44" i="9"/>
  <c r="H44" i="9"/>
  <c r="AB42" i="9"/>
  <c r="Y44" i="9"/>
  <c r="X44" i="9"/>
  <c r="L42" i="9"/>
  <c r="U44" i="9"/>
  <c r="AA42" i="9"/>
  <c r="N44" i="9"/>
  <c r="E42" i="9"/>
  <c r="G42" i="9"/>
  <c r="R44" i="8"/>
  <c r="S42" i="8"/>
  <c r="Q44" i="8"/>
  <c r="S44" i="8"/>
  <c r="R42" i="8"/>
  <c r="AD42" i="7"/>
  <c r="E44" i="7"/>
  <c r="Z42" i="7"/>
  <c r="AC42" i="7"/>
  <c r="V44" i="7"/>
  <c r="Q42" i="7"/>
  <c r="M42" i="7"/>
  <c r="R44" i="7"/>
  <c r="T44" i="7"/>
  <c r="AH52" i="6"/>
  <c r="S44" i="6"/>
  <c r="K44" i="6"/>
  <c r="O42" i="6"/>
  <c r="Z42" i="6"/>
  <c r="J44" i="6"/>
  <c r="AD44" i="6"/>
  <c r="AA44" i="6"/>
  <c r="W42" i="6"/>
  <c r="V42" i="6"/>
  <c r="AE42" i="6"/>
  <c r="AA42" i="6"/>
  <c r="X42" i="6"/>
  <c r="AB44" i="5"/>
  <c r="K42" i="5"/>
  <c r="X42" i="5"/>
  <c r="L42" i="5"/>
  <c r="O44" i="5"/>
  <c r="S44" i="5"/>
  <c r="D44" i="5"/>
  <c r="AF42" i="5"/>
  <c r="Q44" i="5"/>
  <c r="P44" i="5"/>
  <c r="R42" i="5"/>
  <c r="M44" i="5"/>
  <c r="P42" i="4"/>
  <c r="T42" i="4"/>
  <c r="AB44" i="4"/>
  <c r="K42" i="4"/>
  <c r="AA42" i="4"/>
  <c r="AC42" i="4"/>
  <c r="O44" i="4"/>
  <c r="AA42" i="14"/>
  <c r="W42" i="14"/>
  <c r="R42" i="14"/>
  <c r="J44" i="14"/>
  <c r="Q42" i="14"/>
  <c r="AC44" i="14"/>
  <c r="Y42" i="14"/>
  <c r="K44" i="14"/>
  <c r="D42" i="2"/>
  <c r="G44" i="2"/>
  <c r="X42" i="2"/>
  <c r="L42" i="2"/>
  <c r="AB44" i="2"/>
  <c r="AD42" i="2"/>
  <c r="O44" i="1"/>
  <c r="F42" i="1"/>
  <c r="J42" i="1"/>
  <c r="N42" i="1"/>
  <c r="R42" i="1"/>
  <c r="AD42" i="1"/>
  <c r="X44" i="1"/>
  <c r="S44" i="1"/>
  <c r="T44" i="1"/>
  <c r="L42" i="1"/>
  <c r="M42" i="1"/>
  <c r="K44" i="1"/>
  <c r="N42" i="11"/>
  <c r="I42" i="8"/>
  <c r="I44" i="8"/>
  <c r="K44" i="4"/>
  <c r="P44" i="12"/>
  <c r="E42" i="12"/>
  <c r="R44" i="12"/>
  <c r="N42" i="12"/>
  <c r="AA44" i="11"/>
  <c r="D44" i="11"/>
  <c r="L44" i="11"/>
  <c r="U44" i="11"/>
  <c r="Q44" i="11"/>
  <c r="F42" i="11"/>
  <c r="T42" i="10"/>
  <c r="Z44" i="10"/>
  <c r="I42" i="10"/>
  <c r="G44" i="10"/>
  <c r="E44" i="10"/>
  <c r="AC44" i="9"/>
  <c r="AB44" i="9"/>
  <c r="F44" i="9"/>
  <c r="V42" i="9"/>
  <c r="AG51" i="8"/>
  <c r="M44" i="7"/>
  <c r="AC44" i="7"/>
  <c r="Z44" i="7"/>
  <c r="O44" i="6"/>
  <c r="AE44" i="6"/>
  <c r="AC42" i="6"/>
  <c r="Q42" i="6"/>
  <c r="M42" i="6"/>
  <c r="W44" i="6"/>
  <c r="U44" i="5"/>
  <c r="AD44" i="5"/>
  <c r="X44" i="5"/>
  <c r="AA44" i="5"/>
  <c r="F42" i="5"/>
  <c r="E42" i="5"/>
  <c r="AD44" i="4"/>
  <c r="Z42" i="4"/>
  <c r="R44" i="4"/>
  <c r="AE42" i="4"/>
  <c r="Z42" i="14"/>
  <c r="V42" i="14"/>
  <c r="H44" i="14"/>
  <c r="E42" i="14"/>
  <c r="Z44" i="2"/>
  <c r="M42" i="2"/>
  <c r="E42" i="2"/>
  <c r="V42" i="2"/>
  <c r="F42" i="2"/>
  <c r="AB42" i="2"/>
  <c r="U44" i="1"/>
  <c r="V44" i="1"/>
  <c r="H44" i="1"/>
  <c r="P42" i="1"/>
  <c r="F44" i="1"/>
  <c r="AD44" i="1"/>
  <c r="V42" i="1"/>
  <c r="AA44" i="1"/>
  <c r="W44" i="1"/>
  <c r="AF44" i="1"/>
  <c r="G44" i="1"/>
  <c r="N44" i="1"/>
  <c r="AC44" i="11"/>
  <c r="W42" i="11"/>
  <c r="P42" i="11"/>
  <c r="J44" i="11"/>
  <c r="I42" i="11"/>
  <c r="E42" i="11"/>
  <c r="V42" i="11"/>
  <c r="AE44" i="11"/>
  <c r="M42" i="11"/>
  <c r="X42" i="11"/>
  <c r="Y42" i="11"/>
  <c r="O44" i="11"/>
  <c r="K44" i="11"/>
  <c r="X44" i="10"/>
  <c r="AB44" i="10"/>
  <c r="AG51" i="10"/>
  <c r="U42" i="10"/>
  <c r="J44" i="10"/>
  <c r="N44" i="10"/>
  <c r="AD44" i="9"/>
  <c r="S44" i="9"/>
  <c r="U42" i="9"/>
  <c r="L44" i="9"/>
  <c r="AA42" i="7"/>
  <c r="U44" i="6"/>
  <c r="AH40" i="6"/>
  <c r="AH31" i="6"/>
  <c r="Y44" i="5"/>
  <c r="L44" i="5"/>
  <c r="D42" i="5"/>
  <c r="L44" i="4"/>
  <c r="E42" i="4"/>
  <c r="H44" i="4"/>
  <c r="AB42" i="14"/>
  <c r="AE42" i="14"/>
  <c r="X42" i="14"/>
  <c r="Q44" i="14"/>
  <c r="I42" i="14"/>
  <c r="AI31" i="14"/>
  <c r="AG51" i="14" s="1"/>
  <c r="Y42" i="2"/>
  <c r="Q42" i="2"/>
  <c r="P44" i="2"/>
  <c r="D44" i="2"/>
  <c r="AF31" i="2"/>
  <c r="C62" i="13"/>
  <c r="C60" i="13"/>
  <c r="C59" i="13"/>
  <c r="C57" i="13"/>
  <c r="AB44" i="1"/>
  <c r="Z44" i="1"/>
  <c r="Z42" i="1"/>
  <c r="U42" i="1"/>
  <c r="J44" i="1"/>
  <c r="E44" i="1"/>
  <c r="AI31" i="1"/>
  <c r="O63" i="13"/>
  <c r="Y63" i="13"/>
  <c r="K63" i="13"/>
  <c r="AC22" i="13"/>
  <c r="AG22" i="13" s="1"/>
  <c r="AC25" i="13"/>
  <c r="AG25" i="13" s="1"/>
  <c r="AC24" i="13"/>
  <c r="AG24" i="13" s="1"/>
  <c r="AC29" i="13"/>
  <c r="AG29" i="13" s="1"/>
  <c r="AC23" i="13"/>
  <c r="AG23" i="13" s="1"/>
  <c r="AC21" i="13"/>
  <c r="AG21" i="13" s="1"/>
  <c r="AC17" i="13"/>
  <c r="AG17" i="13" s="1"/>
  <c r="S63" i="13"/>
  <c r="AE40" i="13"/>
  <c r="AC19" i="13"/>
  <c r="AG19" i="13" s="1"/>
  <c r="G43" i="13"/>
  <c r="AC26" i="13"/>
  <c r="AG26" i="13" s="1"/>
  <c r="AC20" i="13"/>
  <c r="AG20" i="13" s="1"/>
  <c r="AC18" i="13"/>
  <c r="AG18" i="13" s="1"/>
  <c r="AC16" i="13"/>
  <c r="AG16" i="13" s="1"/>
  <c r="AE39" i="13"/>
  <c r="W63" i="13"/>
  <c r="I43" i="13"/>
  <c r="I51" i="13" s="1"/>
  <c r="AA63" i="13"/>
  <c r="AC49" i="13"/>
  <c r="M63" i="13"/>
  <c r="U63" i="13"/>
  <c r="E43" i="13"/>
  <c r="E51" i="13" s="1"/>
  <c r="AC30" i="13"/>
  <c r="AC28" i="13"/>
  <c r="D68" i="13"/>
  <c r="AC27" i="13"/>
  <c r="AI44" i="10" l="1"/>
  <c r="AA32" i="13"/>
  <c r="AA34" i="13" s="1"/>
  <c r="AA53" i="13" s="1"/>
  <c r="AA54" i="13" s="1"/>
  <c r="AH52" i="11"/>
  <c r="W32" i="13"/>
  <c r="W34" i="13" s="1"/>
  <c r="W53" i="13" s="1"/>
  <c r="W54" i="13" s="1"/>
  <c r="AI44" i="8"/>
  <c r="Q32" i="13"/>
  <c r="Q34" i="13" s="1"/>
  <c r="Q45" i="13" s="1"/>
  <c r="R34" i="13" s="1"/>
  <c r="R35" i="13" s="1"/>
  <c r="AI44" i="7"/>
  <c r="AG52" i="5"/>
  <c r="K32" i="13"/>
  <c r="K34" i="13" s="1"/>
  <c r="K53" i="13" s="1"/>
  <c r="K54" i="13" s="1"/>
  <c r="AF42" i="2"/>
  <c r="AF44" i="2" s="1"/>
  <c r="AH42" i="11"/>
  <c r="AH44" i="11" s="1"/>
  <c r="G51" i="13"/>
  <c r="G60" i="13" s="1"/>
  <c r="AH42" i="9"/>
  <c r="AH44" i="9" s="1"/>
  <c r="S32" i="13"/>
  <c r="S34" i="13" s="1"/>
  <c r="S45" i="13" s="1"/>
  <c r="T34" i="13" s="1"/>
  <c r="T35" i="13" s="1"/>
  <c r="AI44" i="5"/>
  <c r="AH44" i="4"/>
  <c r="Y53" i="13"/>
  <c r="Y54" i="13" s="1"/>
  <c r="AG52" i="10"/>
  <c r="U32" i="13"/>
  <c r="U34" i="13" s="1"/>
  <c r="U53" i="13" s="1"/>
  <c r="U54" i="13" s="1"/>
  <c r="AJ16" i="7"/>
  <c r="AG52" i="7"/>
  <c r="B71" i="13" a="1"/>
  <c r="B71" i="13" s="1"/>
  <c r="B72" i="13" s="1" a="1"/>
  <c r="B72" i="13" s="1"/>
  <c r="AG52" i="14"/>
  <c r="AG53" i="14" s="1"/>
  <c r="O32" i="13"/>
  <c r="O34" i="13" s="1"/>
  <c r="O53" i="13" s="1"/>
  <c r="O54" i="13" s="1"/>
  <c r="AE43" i="13"/>
  <c r="AG52" i="12"/>
  <c r="AG52" i="8"/>
  <c r="AG53" i="8" s="1"/>
  <c r="M32" i="13"/>
  <c r="M34" i="13" s="1"/>
  <c r="M45" i="13" s="1"/>
  <c r="N34" i="13" s="1"/>
  <c r="N35" i="13" s="1"/>
  <c r="AF52" i="1"/>
  <c r="AG53" i="10"/>
  <c r="AJ16" i="8"/>
  <c r="S60" i="13"/>
  <c r="E34" i="13"/>
  <c r="E53" i="13" s="1"/>
  <c r="S57" i="13"/>
  <c r="AG51" i="12"/>
  <c r="AA60" i="13"/>
  <c r="AA57" i="13"/>
  <c r="Y57" i="13"/>
  <c r="AH51" i="11"/>
  <c r="Y60" i="13"/>
  <c r="AJ18" i="10"/>
  <c r="W60" i="13"/>
  <c r="W57" i="13"/>
  <c r="AG51" i="9"/>
  <c r="AG53" i="9" s="1"/>
  <c r="U57" i="13"/>
  <c r="U60" i="13"/>
  <c r="AG51" i="7"/>
  <c r="AJ31" i="7"/>
  <c r="AJ51" i="7" s="1"/>
  <c r="AJ34" i="7"/>
  <c r="AJ52" i="7" s="1"/>
  <c r="Q57" i="13"/>
  <c r="Q60" i="13"/>
  <c r="AH51" i="6"/>
  <c r="AH53" i="6" s="1"/>
  <c r="AH42" i="6"/>
  <c r="AI31" i="6" s="1"/>
  <c r="AI51" i="6" s="1"/>
  <c r="O57" i="13"/>
  <c r="AG51" i="5"/>
  <c r="AG53" i="5" s="1"/>
  <c r="M57" i="13"/>
  <c r="K57" i="13"/>
  <c r="K60" i="13"/>
  <c r="AI42" i="14"/>
  <c r="AJ29" i="14" s="1"/>
  <c r="AB28" i="13"/>
  <c r="Z18" i="13"/>
  <c r="X26" i="13"/>
  <c r="V19" i="13"/>
  <c r="T30" i="13"/>
  <c r="R25" i="13"/>
  <c r="P18" i="13"/>
  <c r="O60" i="13"/>
  <c r="N29" i="13"/>
  <c r="L19" i="13"/>
  <c r="AI42" i="1"/>
  <c r="AF51" i="1"/>
  <c r="P20" i="13"/>
  <c r="P27" i="13"/>
  <c r="P28" i="13"/>
  <c r="P16" i="13"/>
  <c r="G45" i="13"/>
  <c r="H34" i="13" s="1"/>
  <c r="H35" i="13" s="1"/>
  <c r="Z29" i="13"/>
  <c r="Z17" i="13"/>
  <c r="P30" i="13"/>
  <c r="P26" i="13"/>
  <c r="Z19" i="13"/>
  <c r="Z26" i="13"/>
  <c r="P29" i="13"/>
  <c r="T16" i="13"/>
  <c r="P24" i="13"/>
  <c r="P22" i="13"/>
  <c r="P19" i="13"/>
  <c r="P23" i="13"/>
  <c r="Z27" i="13"/>
  <c r="Z20" i="13"/>
  <c r="P17" i="13"/>
  <c r="Z25" i="13"/>
  <c r="P21" i="13"/>
  <c r="L27" i="13"/>
  <c r="R23" i="13"/>
  <c r="L18" i="13"/>
  <c r="L25" i="13"/>
  <c r="P25" i="13"/>
  <c r="N18" i="13"/>
  <c r="L26" i="13"/>
  <c r="Z21" i="13"/>
  <c r="Z16" i="13"/>
  <c r="Z23" i="13"/>
  <c r="Z22" i="13"/>
  <c r="Z30" i="13"/>
  <c r="L24" i="13"/>
  <c r="L16" i="13"/>
  <c r="AB30" i="13"/>
  <c r="L29" i="13"/>
  <c r="T20" i="13"/>
  <c r="L28" i="13"/>
  <c r="L20" i="13"/>
  <c r="AB18" i="13"/>
  <c r="N20" i="13"/>
  <c r="L21" i="13"/>
  <c r="L23" i="13"/>
  <c r="Z32" i="13"/>
  <c r="Z24" i="13"/>
  <c r="Z28" i="13"/>
  <c r="L30" i="13"/>
  <c r="L22" i="13"/>
  <c r="AB19" i="13"/>
  <c r="N28" i="13"/>
  <c r="L17" i="13"/>
  <c r="R26" i="13"/>
  <c r="T18" i="13"/>
  <c r="V24" i="13"/>
  <c r="R27" i="13"/>
  <c r="R16" i="13"/>
  <c r="X20" i="13"/>
  <c r="R29" i="13"/>
  <c r="AB16" i="13"/>
  <c r="R18" i="13"/>
  <c r="R20" i="13"/>
  <c r="X27" i="13"/>
  <c r="R21" i="13"/>
  <c r="N30" i="13"/>
  <c r="N17" i="13"/>
  <c r="R19" i="13"/>
  <c r="R22" i="13"/>
  <c r="R24" i="13"/>
  <c r="V26" i="13"/>
  <c r="R17" i="13"/>
  <c r="N22" i="13"/>
  <c r="X22" i="13"/>
  <c r="N23" i="13"/>
  <c r="R30" i="13"/>
  <c r="R28" i="13"/>
  <c r="X21" i="13"/>
  <c r="T22" i="13"/>
  <c r="T29" i="13"/>
  <c r="T28" i="13"/>
  <c r="T17" i="13"/>
  <c r="T23" i="13"/>
  <c r="N16" i="13"/>
  <c r="T21" i="13"/>
  <c r="X23" i="13"/>
  <c r="V28" i="13"/>
  <c r="N25" i="13"/>
  <c r="T26" i="13"/>
  <c r="T24" i="13"/>
  <c r="T25" i="13"/>
  <c r="X24" i="13"/>
  <c r="X25" i="13"/>
  <c r="T19" i="13"/>
  <c r="T27" i="13"/>
  <c r="X18" i="13"/>
  <c r="AB22" i="13"/>
  <c r="AB20" i="13"/>
  <c r="V27" i="13"/>
  <c r="V25" i="13"/>
  <c r="AB27" i="13"/>
  <c r="AB25" i="13"/>
  <c r="AB21" i="13"/>
  <c r="X28" i="13"/>
  <c r="X29" i="13"/>
  <c r="V18" i="13"/>
  <c r="X30" i="13"/>
  <c r="X16" i="13"/>
  <c r="N19" i="13"/>
  <c r="N27" i="13"/>
  <c r="V21" i="13"/>
  <c r="AB23" i="13"/>
  <c r="AB29" i="13"/>
  <c r="AB17" i="13"/>
  <c r="X19" i="13"/>
  <c r="X17" i="13"/>
  <c r="V23" i="13"/>
  <c r="V22" i="13"/>
  <c r="V20" i="13"/>
  <c r="N24" i="13"/>
  <c r="N26" i="13"/>
  <c r="N21" i="13"/>
  <c r="I63" i="13"/>
  <c r="I45" i="13"/>
  <c r="J34" i="13" s="1"/>
  <c r="J35" i="13" s="1"/>
  <c r="V17" i="13"/>
  <c r="AB24" i="13"/>
  <c r="AB26" i="13"/>
  <c r="V29" i="13"/>
  <c r="V30" i="13"/>
  <c r="V16" i="13"/>
  <c r="G68" i="13"/>
  <c r="AG28" i="13"/>
  <c r="AG27" i="13"/>
  <c r="AG30" i="13"/>
  <c r="X32" i="13" l="1"/>
  <c r="AB32" i="13"/>
  <c r="AA45" i="13"/>
  <c r="AB34" i="13" s="1"/>
  <c r="AB35" i="13" s="1"/>
  <c r="AG53" i="12"/>
  <c r="AH53" i="11"/>
  <c r="AI28" i="11"/>
  <c r="W45" i="13"/>
  <c r="X34" i="13" s="1"/>
  <c r="X35" i="13" s="1"/>
  <c r="AG49" i="9"/>
  <c r="AI49" i="9" s="1"/>
  <c r="V32" i="13"/>
  <c r="AI18" i="9"/>
  <c r="T32" i="13"/>
  <c r="S53" i="13"/>
  <c r="S54" i="13" s="1"/>
  <c r="R32" i="13"/>
  <c r="Q53" i="13"/>
  <c r="Q54" i="13" s="1"/>
  <c r="AG53" i="7"/>
  <c r="L32" i="13"/>
  <c r="K45" i="13"/>
  <c r="L34" i="13" s="1"/>
  <c r="L35" i="13" s="1"/>
  <c r="G54" i="13"/>
  <c r="G63" i="13"/>
  <c r="G57" i="13"/>
  <c r="U45" i="13"/>
  <c r="V34" i="13" s="1"/>
  <c r="V35" i="13" s="1"/>
  <c r="AJ29" i="7"/>
  <c r="AJ18" i="7"/>
  <c r="AJ25" i="7"/>
  <c r="Q35" i="13"/>
  <c r="AJ26" i="7"/>
  <c r="AJ23" i="7"/>
  <c r="AG49" i="7"/>
  <c r="AJ49" i="7" s="1"/>
  <c r="AJ20" i="7"/>
  <c r="AJ27" i="7"/>
  <c r="AJ22" i="7"/>
  <c r="AJ33" i="7"/>
  <c r="AJ17" i="7"/>
  <c r="AJ28" i="7"/>
  <c r="AJ30" i="7"/>
  <c r="AJ24" i="7"/>
  <c r="AJ21" i="7"/>
  <c r="AJ19" i="7"/>
  <c r="P32" i="13"/>
  <c r="O35" i="13"/>
  <c r="O45" i="13"/>
  <c r="P34" i="13" s="1"/>
  <c r="P35" i="13" s="1"/>
  <c r="AC32" i="13"/>
  <c r="AG32" i="13" s="1"/>
  <c r="N32" i="13"/>
  <c r="AJ21" i="5"/>
  <c r="AJ19" i="5"/>
  <c r="AG49" i="5"/>
  <c r="AJ49" i="5" s="1"/>
  <c r="AJ34" i="5"/>
  <c r="AJ52" i="5" s="1"/>
  <c r="M53" i="13"/>
  <c r="M54" i="13" s="1"/>
  <c r="E35" i="13"/>
  <c r="E45" i="13"/>
  <c r="F34" i="13" s="1"/>
  <c r="F35" i="13" s="1"/>
  <c r="E54" i="13"/>
  <c r="AF53" i="1"/>
  <c r="F16" i="13"/>
  <c r="E63" i="13"/>
  <c r="E60" i="13"/>
  <c r="E57" i="13"/>
  <c r="AI26" i="9"/>
  <c r="AI33" i="9"/>
  <c r="AI31" i="9"/>
  <c r="AI51" i="9" s="1"/>
  <c r="AI16" i="9"/>
  <c r="AI23" i="9"/>
  <c r="AI24" i="9"/>
  <c r="AI28" i="9"/>
  <c r="M60" i="13"/>
  <c r="AJ18" i="5"/>
  <c r="AJ33" i="5"/>
  <c r="AJ29" i="5"/>
  <c r="AJ23" i="5"/>
  <c r="AJ16" i="5"/>
  <c r="AI34" i="11"/>
  <c r="AI52" i="11" s="1"/>
  <c r="AI30" i="11"/>
  <c r="AI27" i="11"/>
  <c r="AI34" i="9"/>
  <c r="AI52" i="9" s="1"/>
  <c r="AI30" i="9"/>
  <c r="AI20" i="9"/>
  <c r="AI22" i="9"/>
  <c r="AI19" i="9"/>
  <c r="AI21" i="9"/>
  <c r="AI17" i="9"/>
  <c r="AI27" i="9"/>
  <c r="AI29" i="9"/>
  <c r="U35" i="13"/>
  <c r="AI25" i="9"/>
  <c r="S35" i="13"/>
  <c r="AJ25" i="8"/>
  <c r="AJ28" i="8"/>
  <c r="AJ18" i="8"/>
  <c r="AJ29" i="8"/>
  <c r="AJ22" i="8"/>
  <c r="AJ21" i="8"/>
  <c r="AG49" i="8"/>
  <c r="AJ49" i="8" s="1"/>
  <c r="AJ23" i="8"/>
  <c r="AJ20" i="8"/>
  <c r="AJ17" i="8"/>
  <c r="AJ26" i="8"/>
  <c r="AJ24" i="8"/>
  <c r="AJ33" i="8"/>
  <c r="AJ30" i="8"/>
  <c r="AJ19" i="8"/>
  <c r="AJ34" i="8"/>
  <c r="AJ52" i="8" s="1"/>
  <c r="AJ27" i="8"/>
  <c r="AJ31" i="8"/>
  <c r="AJ51" i="8" s="1"/>
  <c r="AJ28" i="5"/>
  <c r="AJ30" i="5"/>
  <c r="AJ20" i="5"/>
  <c r="AJ22" i="5"/>
  <c r="AJ26" i="5"/>
  <c r="M35" i="13"/>
  <c r="AJ31" i="5"/>
  <c r="AJ51" i="5" s="1"/>
  <c r="AJ17" i="5"/>
  <c r="AJ25" i="5"/>
  <c r="AJ27" i="5"/>
  <c r="AJ24" i="5"/>
  <c r="AC34" i="13"/>
  <c r="AD34" i="13" s="1"/>
  <c r="AJ21" i="10"/>
  <c r="AI16" i="11"/>
  <c r="AJ16" i="10"/>
  <c r="AJ30" i="10"/>
  <c r="AJ28" i="10"/>
  <c r="AJ53" i="7"/>
  <c r="AJ27" i="14"/>
  <c r="AJ19" i="14"/>
  <c r="AI31" i="11"/>
  <c r="AI51" i="11" s="1"/>
  <c r="AI23" i="11"/>
  <c r="AI25" i="11"/>
  <c r="AI21" i="11"/>
  <c r="Y35" i="13"/>
  <c r="AI33" i="11"/>
  <c r="AI17" i="11"/>
  <c r="AH49" i="11"/>
  <c r="AI49" i="11" s="1"/>
  <c r="AI19" i="11"/>
  <c r="AI24" i="11"/>
  <c r="AI26" i="11"/>
  <c r="AI18" i="11"/>
  <c r="AI20" i="11"/>
  <c r="AI29" i="11"/>
  <c r="AI22" i="11"/>
  <c r="AI44" i="12"/>
  <c r="AJ26" i="12"/>
  <c r="AJ29" i="12"/>
  <c r="AJ30" i="12"/>
  <c r="AJ27" i="12"/>
  <c r="AJ24" i="12"/>
  <c r="AJ20" i="12"/>
  <c r="AJ33" i="12"/>
  <c r="AJ17" i="12"/>
  <c r="AJ23" i="12"/>
  <c r="AJ16" i="12"/>
  <c r="AJ18" i="12"/>
  <c r="AJ22" i="12"/>
  <c r="AJ34" i="12"/>
  <c r="AJ52" i="12" s="1"/>
  <c r="AJ28" i="12"/>
  <c r="AJ19" i="12"/>
  <c r="AJ25" i="12"/>
  <c r="AG49" i="12"/>
  <c r="AJ49" i="12" s="1"/>
  <c r="AJ21" i="12"/>
  <c r="AA35" i="13"/>
  <c r="AJ31" i="12"/>
  <c r="AJ51" i="12" s="1"/>
  <c r="W35" i="13"/>
  <c r="AJ27" i="10"/>
  <c r="AJ24" i="10"/>
  <c r="AJ33" i="10"/>
  <c r="AJ23" i="10"/>
  <c r="AJ29" i="10"/>
  <c r="AJ17" i="10"/>
  <c r="AJ34" i="10"/>
  <c r="AJ52" i="10" s="1"/>
  <c r="AG49" i="10"/>
  <c r="AJ49" i="10" s="1"/>
  <c r="AJ20" i="10"/>
  <c r="AJ22" i="10"/>
  <c r="AJ31" i="10"/>
  <c r="AJ51" i="10" s="1"/>
  <c r="AJ19" i="10"/>
  <c r="AJ26" i="10"/>
  <c r="AJ25" i="10"/>
  <c r="AI34" i="6"/>
  <c r="AI52" i="6" s="1"/>
  <c r="AI53" i="6" s="1"/>
  <c r="AI28" i="6"/>
  <c r="AI24" i="6"/>
  <c r="AI30" i="6"/>
  <c r="AI21" i="6"/>
  <c r="AI17" i="6"/>
  <c r="AH44" i="6"/>
  <c r="AI23" i="6"/>
  <c r="AI25" i="6"/>
  <c r="AI19" i="6"/>
  <c r="AI27" i="6"/>
  <c r="AI26" i="6"/>
  <c r="AI20" i="6"/>
  <c r="AI33" i="6"/>
  <c r="AI22" i="6"/>
  <c r="AI29" i="6"/>
  <c r="AH49" i="6"/>
  <c r="AI49" i="6" s="1"/>
  <c r="AI16" i="6"/>
  <c r="AI18" i="6"/>
  <c r="AI23" i="4"/>
  <c r="AI21" i="4"/>
  <c r="AI29" i="4"/>
  <c r="AI34" i="4"/>
  <c r="AI52" i="4" s="1"/>
  <c r="AI25" i="4"/>
  <c r="AE49" i="4"/>
  <c r="AI49" i="4" s="1"/>
  <c r="AI16" i="4"/>
  <c r="AI30" i="4"/>
  <c r="AI22" i="4"/>
  <c r="AI17" i="4"/>
  <c r="AI28" i="4"/>
  <c r="AI18" i="4"/>
  <c r="AI20" i="4"/>
  <c r="AI26" i="4"/>
  <c r="AI27" i="4"/>
  <c r="AI24" i="4"/>
  <c r="AI19" i="4"/>
  <c r="AI33" i="4"/>
  <c r="AI31" i="4"/>
  <c r="AI51" i="4" s="1"/>
  <c r="K35" i="13"/>
  <c r="AJ16" i="14"/>
  <c r="AJ28" i="14"/>
  <c r="AJ22" i="14"/>
  <c r="AJ24" i="14"/>
  <c r="AJ17" i="14"/>
  <c r="AJ20" i="14"/>
  <c r="I35" i="13"/>
  <c r="AJ23" i="14"/>
  <c r="AJ33" i="14"/>
  <c r="AJ34" i="14"/>
  <c r="AJ52" i="14" s="1"/>
  <c r="AJ21" i="14"/>
  <c r="AJ26" i="14"/>
  <c r="AJ25" i="14"/>
  <c r="AJ31" i="14"/>
  <c r="AJ51" i="14" s="1"/>
  <c r="AJ18" i="14"/>
  <c r="AG49" i="14"/>
  <c r="AJ49" i="14" s="1"/>
  <c r="AJ30" i="14"/>
  <c r="AI44" i="14"/>
  <c r="AG17" i="2"/>
  <c r="AG19" i="2"/>
  <c r="AG29" i="2"/>
  <c r="AG26" i="2"/>
  <c r="AG34" i="2"/>
  <c r="AG52" i="2" s="1"/>
  <c r="AE49" i="2"/>
  <c r="AG49" i="2" s="1"/>
  <c r="AG28" i="2"/>
  <c r="AG20" i="2"/>
  <c r="AG21" i="2"/>
  <c r="AG25" i="2"/>
  <c r="AG27" i="2"/>
  <c r="AG30" i="2"/>
  <c r="AG33" i="2"/>
  <c r="AG24" i="2"/>
  <c r="AG22" i="2"/>
  <c r="AG23" i="2"/>
  <c r="AG18" i="2"/>
  <c r="AG16" i="2"/>
  <c r="AG31" i="2"/>
  <c r="AG51" i="2" s="1"/>
  <c r="G35" i="13"/>
  <c r="I54" i="13"/>
  <c r="I60" i="13"/>
  <c r="I57" i="13"/>
  <c r="AJ31" i="1"/>
  <c r="AJ51" i="1" s="1"/>
  <c r="AF49" i="1"/>
  <c r="AJ49" i="1" s="1"/>
  <c r="AJ21" i="1"/>
  <c r="AJ22" i="1"/>
  <c r="AJ27" i="1"/>
  <c r="AJ26" i="1"/>
  <c r="AJ23" i="1"/>
  <c r="AJ20" i="1"/>
  <c r="AJ28" i="1"/>
  <c r="AI44" i="1"/>
  <c r="AJ33" i="1"/>
  <c r="AJ29" i="1"/>
  <c r="AJ17" i="1"/>
  <c r="AJ25" i="1"/>
  <c r="AJ18" i="1"/>
  <c r="AJ19" i="1"/>
  <c r="AJ34" i="1"/>
  <c r="AJ52" i="1" s="1"/>
  <c r="AJ30" i="1"/>
  <c r="AJ24" i="1"/>
  <c r="AJ16" i="1"/>
  <c r="H24" i="13"/>
  <c r="H21" i="13"/>
  <c r="H27" i="13"/>
  <c r="H29" i="13"/>
  <c r="H26" i="13"/>
  <c r="H25" i="13"/>
  <c r="H23" i="13"/>
  <c r="H20" i="13"/>
  <c r="H22" i="13"/>
  <c r="H28" i="13"/>
  <c r="H30" i="13"/>
  <c r="H17" i="13"/>
  <c r="H19" i="13"/>
  <c r="H32" i="13"/>
  <c r="H18" i="13"/>
  <c r="H16" i="13"/>
  <c r="J27" i="13"/>
  <c r="J18" i="13"/>
  <c r="J16" i="13"/>
  <c r="J23" i="13"/>
  <c r="J20" i="13"/>
  <c r="J17" i="13"/>
  <c r="J29" i="13"/>
  <c r="J21" i="13"/>
  <c r="J19" i="13"/>
  <c r="J22" i="13"/>
  <c r="J24" i="13"/>
  <c r="J26" i="13"/>
  <c r="J25" i="13"/>
  <c r="J32" i="13"/>
  <c r="J28" i="13"/>
  <c r="J30" i="13"/>
  <c r="B73" i="13" a="1"/>
  <c r="B73" i="13" s="1"/>
  <c r="F17" i="13"/>
  <c r="F21" i="13"/>
  <c r="F25" i="13"/>
  <c r="F29" i="13"/>
  <c r="F19" i="13"/>
  <c r="F23" i="13"/>
  <c r="F27" i="13"/>
  <c r="F28" i="13"/>
  <c r="F20" i="13"/>
  <c r="F26" i="13"/>
  <c r="F18" i="13"/>
  <c r="F24" i="13"/>
  <c r="F32" i="13"/>
  <c r="F30" i="13"/>
  <c r="F22" i="13"/>
  <c r="AE63" i="13" l="1"/>
  <c r="AJ53" i="10"/>
  <c r="AJ53" i="1"/>
  <c r="AE34" i="13"/>
  <c r="AE35" i="13" s="1"/>
  <c r="AC53" i="13"/>
  <c r="AJ53" i="5"/>
  <c r="AE54" i="13"/>
  <c r="AE60" i="13"/>
  <c r="AE57" i="13"/>
  <c r="AI53" i="9"/>
  <c r="AI53" i="11"/>
  <c r="AJ53" i="8"/>
  <c r="AE16" i="13"/>
  <c r="AD30" i="13"/>
  <c r="AD16" i="13"/>
  <c r="AD24" i="13"/>
  <c r="AD26" i="13"/>
  <c r="AD27" i="13"/>
  <c r="AD19" i="13"/>
  <c r="AD20" i="13"/>
  <c r="AD18" i="13"/>
  <c r="AD32" i="13"/>
  <c r="AD23" i="13"/>
  <c r="AE45" i="13"/>
  <c r="AD25" i="13"/>
  <c r="AG34" i="13"/>
  <c r="AD28" i="13"/>
  <c r="AD22" i="13"/>
  <c r="AD21" i="13"/>
  <c r="AD29" i="13"/>
  <c r="AD17" i="13"/>
  <c r="E73" i="13"/>
  <c r="G73" i="13" s="1"/>
  <c r="AJ53" i="12"/>
  <c r="AI53" i="4"/>
  <c r="AJ53" i="14"/>
  <c r="AG53" i="2"/>
  <c r="E72" i="13"/>
  <c r="G72" i="13" s="1"/>
  <c r="AE22" i="13"/>
  <c r="AE25" i="13"/>
  <c r="AE29" i="13"/>
  <c r="AF29" i="13" s="1"/>
  <c r="AE27" i="13"/>
  <c r="AE18" i="13"/>
  <c r="AE20" i="13"/>
  <c r="AE19" i="13"/>
  <c r="AF19" i="13" s="1"/>
  <c r="AE30" i="13"/>
  <c r="AE26" i="13"/>
  <c r="AE23" i="13"/>
  <c r="AE21" i="13"/>
  <c r="AF21" i="13" s="1"/>
  <c r="AE24" i="13"/>
  <c r="AE28" i="13"/>
  <c r="AE17" i="13"/>
  <c r="AE32" i="13"/>
  <c r="AF32" i="13" s="1"/>
  <c r="B74" i="13" a="1"/>
  <c r="B74" i="13" s="1"/>
  <c r="E74" i="13" s="1"/>
  <c r="G74" i="13" s="1"/>
  <c r="AF23" i="13" l="1"/>
  <c r="AF20" i="13"/>
  <c r="AF25" i="13"/>
  <c r="AF28" i="13"/>
  <c r="AF26" i="13"/>
  <c r="AF18" i="13"/>
  <c r="AF22" i="13"/>
  <c r="AF34" i="13"/>
  <c r="AF24" i="13"/>
  <c r="AF30" i="13"/>
  <c r="AF27" i="13"/>
  <c r="E71" i="13"/>
  <c r="G71" i="13" s="1"/>
  <c r="D71" i="13"/>
  <c r="AF16" i="13"/>
  <c r="D74" i="13"/>
  <c r="D73" i="13"/>
  <c r="AF17" i="13"/>
  <c r="D72" i="13"/>
  <c r="B75" i="13" a="1"/>
  <c r="B75" i="13" s="1"/>
  <c r="D75" i="13" l="1"/>
  <c r="G75" i="13" s="1"/>
  <c r="E81" i="13"/>
  <c r="B76" i="13" a="1"/>
  <c r="B76" i="13" s="1"/>
  <c r="D76" i="13" l="1"/>
  <c r="G76" i="13" s="1"/>
  <c r="B77" i="13" a="1"/>
  <c r="B77" i="13" s="1"/>
  <c r="D77" i="13" s="1"/>
  <c r="B78" i="13" l="1" a="1"/>
  <c r="B78" i="13" s="1"/>
  <c r="G77" i="13"/>
  <c r="D78" i="13" l="1"/>
  <c r="G78" i="13" s="1"/>
  <c r="B79" i="13" a="1"/>
  <c r="B79" i="13" s="1"/>
  <c r="D79" i="13" s="1"/>
  <c r="G79" i="13" s="1"/>
  <c r="B80" i="13" l="1" a="1"/>
  <c r="B80" i="13" s="1"/>
  <c r="D80" i="13" l="1"/>
  <c r="G80" i="13" s="1"/>
  <c r="G81" i="13" s="1"/>
  <c r="B87" i="13"/>
  <c r="D81" i="13" l="1"/>
  <c r="D82" i="13" s="1"/>
  <c r="B89" i="13"/>
  <c r="B94" i="13" l="1" a="1"/>
  <c r="B94" i="13" s="1"/>
  <c r="E100" i="13"/>
  <c r="D94" i="13" l="1"/>
  <c r="G94" i="13" s="1"/>
  <c r="B95" i="13" a="1"/>
  <c r="B95" i="13" s="1"/>
  <c r="D95" i="13" l="1"/>
  <c r="G95" i="13" s="1"/>
  <c r="B96" i="13" a="1"/>
  <c r="B96" i="13" s="1"/>
  <c r="D96" i="13" l="1"/>
  <c r="G96" i="13" s="1"/>
  <c r="B97" i="13" a="1"/>
  <c r="B97" i="13" s="1"/>
  <c r="D97" i="13" l="1"/>
  <c r="G97" i="13" s="1"/>
  <c r="B98" i="13" a="1"/>
  <c r="B98" i="13" s="1"/>
  <c r="D98" i="13" l="1"/>
  <c r="G98" i="13" s="1"/>
  <c r="B99" i="13" a="1"/>
  <c r="B99" i="13" s="1"/>
  <c r="D99" i="13" s="1"/>
  <c r="G99" i="13" l="1"/>
  <c r="G100" i="13" s="1"/>
  <c r="D100"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Felten.birgit</author>
  </authors>
  <commentList>
    <comment ref="A14" authorId="0" shapeId="0" xr:uid="{00000000-0006-0000-0500-000001000000}">
      <text>
        <r>
          <rPr>
            <sz val="8"/>
            <color indexed="81"/>
            <rFont val="Tahoma"/>
            <family val="2"/>
          </rPr>
          <t>For each month the days has to be adjusted.
These cells should not be blocked.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Felten.birgit</author>
  </authors>
  <commentList>
    <comment ref="A14" authorId="0" shapeId="0" xr:uid="{00000000-0006-0000-0800-000001000000}">
      <text>
        <r>
          <rPr>
            <sz val="8"/>
            <color indexed="81"/>
            <rFont val="Tahoma"/>
            <family val="2"/>
          </rPr>
          <t>For each month the days has to be adjusted.
These cells should not be blocked.</t>
        </r>
      </text>
    </comment>
  </commentList>
</comments>
</file>

<file path=xl/sharedStrings.xml><?xml version="1.0" encoding="utf-8"?>
<sst xmlns="http://schemas.openxmlformats.org/spreadsheetml/2006/main" count="1130" uniqueCount="158">
  <si>
    <t>Timesheet</t>
  </si>
  <si>
    <t>All days must add up to 7/8 etc hours depending on the contracted hours per week</t>
  </si>
  <si>
    <t>Name:</t>
  </si>
  <si>
    <t xml:space="preserve">Month: </t>
  </si>
  <si>
    <t>Year:</t>
  </si>
  <si>
    <t>Indicate the time in hours</t>
  </si>
  <si>
    <t>Only the yellow cells are writeable</t>
  </si>
  <si>
    <t>Date</t>
  </si>
  <si>
    <t>Total</t>
  </si>
  <si>
    <t>Notes</t>
  </si>
  <si>
    <t>Day</t>
  </si>
  <si>
    <t>Sun</t>
  </si>
  <si>
    <t>Mon</t>
  </si>
  <si>
    <t>Tue</t>
  </si>
  <si>
    <t>Wed</t>
  </si>
  <si>
    <t>Thu</t>
  </si>
  <si>
    <t>Fri</t>
  </si>
  <si>
    <t>Sat</t>
  </si>
  <si>
    <t>EU-Projects</t>
  </si>
  <si>
    <t>Total Other</t>
  </si>
  <si>
    <t>Internal or Other Projects</t>
  </si>
  <si>
    <t xml:space="preserve">Absences </t>
  </si>
  <si>
    <t>Annual Leave/Public Holidays</t>
  </si>
  <si>
    <t>Special Leave</t>
  </si>
  <si>
    <t>Illness</t>
  </si>
  <si>
    <t>Total Absences</t>
  </si>
  <si>
    <t>Total productive hours</t>
  </si>
  <si>
    <t>Total hours</t>
  </si>
  <si>
    <t>Signed:</t>
  </si>
  <si>
    <t>Approved:</t>
  </si>
  <si>
    <t>February</t>
  </si>
  <si>
    <t>Internal and National Projects</t>
  </si>
  <si>
    <t>March</t>
  </si>
  <si>
    <t>April</t>
  </si>
  <si>
    <t>May</t>
  </si>
  <si>
    <t>June</t>
  </si>
  <si>
    <t>July</t>
  </si>
  <si>
    <t>August</t>
  </si>
  <si>
    <t>September</t>
  </si>
  <si>
    <t>October</t>
  </si>
  <si>
    <t>November</t>
  </si>
  <si>
    <t>December</t>
  </si>
  <si>
    <t>General Training</t>
  </si>
  <si>
    <t>%</t>
  </si>
  <si>
    <t>TOTAL Productive Hours</t>
  </si>
  <si>
    <t>Other</t>
  </si>
  <si>
    <t>PM</t>
  </si>
  <si>
    <t>WP &lt;insert&gt;</t>
  </si>
  <si>
    <t>Total Productive hrs cross check</t>
  </si>
  <si>
    <t>Gross Salary</t>
  </si>
  <si>
    <t>ER PRSI</t>
  </si>
  <si>
    <t>Total Salary Costs</t>
  </si>
  <si>
    <t>hrs</t>
  </si>
  <si>
    <t>EUR</t>
  </si>
  <si>
    <t>TOTAL hrs</t>
  </si>
  <si>
    <t>TOTAL EUR</t>
  </si>
  <si>
    <t>Activities:</t>
  </si>
  <si>
    <t>Activity</t>
  </si>
  <si>
    <t>WP</t>
  </si>
  <si>
    <t>Personnel category</t>
  </si>
  <si>
    <t>Senior Staff</t>
  </si>
  <si>
    <t>Principal Investigator</t>
  </si>
  <si>
    <t>Post doc</t>
  </si>
  <si>
    <t>Student</t>
  </si>
  <si>
    <t>Personnel Category:</t>
  </si>
  <si>
    <t xml:space="preserve">Number of hours per week 
(according to the employment contract): </t>
  </si>
  <si>
    <t>Note:</t>
  </si>
  <si>
    <t>% of total</t>
  </si>
  <si>
    <t>prod. hrs</t>
  </si>
  <si>
    <t>Date:</t>
  </si>
  <si>
    <t>Timesheets must be approved by all budget holders, where</t>
  </si>
  <si>
    <t>SUMMARY</t>
  </si>
  <si>
    <t>Total Cost as per timesheets</t>
  </si>
  <si>
    <t>Total Cost as per trans. listing</t>
  </si>
  <si>
    <t>January</t>
  </si>
  <si>
    <t>Productive hours cross check:</t>
  </si>
  <si>
    <t>NUID-UCD</t>
  </si>
  <si>
    <t>&lt;Insert Name&gt;</t>
  </si>
  <si>
    <t>Technician</t>
  </si>
  <si>
    <t>Comment</t>
  </si>
  <si>
    <t>Stipend</t>
  </si>
  <si>
    <t>Students fees</t>
  </si>
  <si>
    <t>Avg working hours per month:</t>
  </si>
  <si>
    <t>Bank holiday / UCD Closed</t>
  </si>
  <si>
    <t xml:space="preserve">Number of hours per week 
</t>
  </si>
  <si>
    <t>FP7 RTD</t>
  </si>
  <si>
    <t>FP7 Management</t>
  </si>
  <si>
    <t>FP7 Other</t>
  </si>
  <si>
    <t>FP7 Demonstration</t>
  </si>
  <si>
    <t>FP7 Coordination</t>
  </si>
  <si>
    <t>FP7 Support</t>
  </si>
  <si>
    <t xml:space="preserve">Horizon 2020 </t>
  </si>
  <si>
    <t>FP7 ERC</t>
  </si>
  <si>
    <t>FP7 Marie Curie</t>
  </si>
  <si>
    <t>Non EC Activities</t>
  </si>
  <si>
    <t xml:space="preserve">Instructions for completion of Timesheets </t>
  </si>
  <si>
    <r>
      <t xml:space="preserve">1. Enter your name into the yellow cell C4 </t>
    </r>
    <r>
      <rPr>
        <b/>
        <sz val="10"/>
        <rFont val="Arial"/>
        <family val="2"/>
      </rPr>
      <t>in January only</t>
    </r>
  </si>
  <si>
    <r>
      <t xml:space="preserve">2. Choose the appropriate staff category from the drop-down menu in cell C5 </t>
    </r>
    <r>
      <rPr>
        <b/>
        <sz val="10"/>
        <rFont val="Arial"/>
        <family val="2"/>
      </rPr>
      <t>in January only</t>
    </r>
  </si>
  <si>
    <r>
      <t xml:space="preserve">3. Enter your contracted hours into the yellow cell C8 </t>
    </r>
    <r>
      <rPr>
        <b/>
        <sz val="10"/>
        <rFont val="Arial"/>
        <family val="2"/>
      </rPr>
      <t>in January only</t>
    </r>
  </si>
  <si>
    <r>
      <t xml:space="preserve">4. Enter project name(s) and UCD account number(s) where prompted in column A </t>
    </r>
    <r>
      <rPr>
        <b/>
        <sz val="10"/>
        <rFont val="Arial"/>
        <family val="2"/>
      </rPr>
      <t>in January only</t>
    </r>
  </si>
  <si>
    <t>Basic &amp; recurring information should be recorded in the January sheet only. This detail will automatically copy into all subsequent months:</t>
  </si>
  <si>
    <r>
      <t xml:space="preserve">5. In column B, choose the appropriate activity type(s) corresponding to the project(s) you have entered in column A </t>
    </r>
    <r>
      <rPr>
        <b/>
        <sz val="10"/>
        <rFont val="Arial"/>
        <family val="2"/>
      </rPr>
      <t>in January only</t>
    </r>
  </si>
  <si>
    <r>
      <t xml:space="preserve">6. Insert the appropriate Work Package number(s) in column C </t>
    </r>
    <r>
      <rPr>
        <b/>
        <sz val="10"/>
        <rFont val="Arial"/>
        <family val="2"/>
      </rPr>
      <t>in January only</t>
    </r>
    <r>
      <rPr>
        <sz val="10"/>
        <rFont val="Arial"/>
        <family val="2"/>
      </rPr>
      <t>. Please refer to the project(s)' Annex 1: Description of Work for details of UCD's WP allocation.</t>
    </r>
  </si>
  <si>
    <t>The remaining information should be entered into each individual monthly timesheet:</t>
  </si>
  <si>
    <t>7. Enter hours worked on each project for each day on the monthly sheets</t>
  </si>
  <si>
    <t>8. Enter hours worked on other activities under 'Internal and National Projects'</t>
  </si>
  <si>
    <t>9. Enter the standard daily hours on Bank Holidays, days of Annual Leave, Illness leave, Special Leave or General Training on the appropriate row under 'Absences'</t>
  </si>
  <si>
    <t xml:space="preserve">Staff are ordinarily expected to work their standard contracted weekly hours and record the daily breakdown of activity accurately. </t>
  </si>
  <si>
    <t xml:space="preserve"> and 3 hours against ‘Non-EC Activities’.</t>
  </si>
  <si>
    <t>Example: If a researcher ordinarily records a total of 8 hours a day and s/he spends 5 hours working on an EC project and 3 hours on teaching, then 5 hours should be recorded against the EC project</t>
  </si>
  <si>
    <t>Staff who are not full time on an EC project must ensure that days of travel to meetings associated with the EC project are accurately reflected on the timesheet for that month.</t>
  </si>
  <si>
    <t>If any further assistance is required please contact rfo@ucd.ie</t>
  </si>
  <si>
    <t>Notes:</t>
  </si>
  <si>
    <t>Staff who start completing timesheets after January should still use the January sheet to record the basic information, however no hours should be entered until the first month that s/he is involved in the EC project.</t>
  </si>
  <si>
    <t>Where staff are involved in more than one Work Package on the same project, mutliple lines should be created for that project corresponding to each WP number.</t>
  </si>
  <si>
    <t xml:space="preserve">10. Submit your completed timesheets to the Research Finance Office every 3 months. Once verified by the RFO, you will be asked to print and sign (in pen) each sheet.  Please note that digital signatures are not acceptable to EC auditors.  </t>
  </si>
  <si>
    <t>FTE:</t>
  </si>
  <si>
    <t>[Insert screenshot from CoreHR confirming multiplier here]</t>
  </si>
  <si>
    <t>FP7: Actual Productive Hours</t>
  </si>
  <si>
    <t>FP7 Hourly Rate</t>
  </si>
  <si>
    <t>PLEASE PRINT AND SIGN</t>
  </si>
  <si>
    <t>are not permitted</t>
  </si>
  <si>
    <t>For the purposes of EC audit compliance, electronic signatures</t>
  </si>
  <si>
    <t xml:space="preserve"> or where the PI is also Head of School, by the Dean.</t>
  </si>
  <si>
    <t>These will also need to be authorised by the Principle Investigator, or in the case of the PI's own timesheets, by his/her Head of School, or where the PI is also Head of School, by the Dean.</t>
  </si>
  <si>
    <t>staff are involved in more than 1 project.</t>
  </si>
  <si>
    <t>In the case of the PI's own timesheets, approval should be from his/her Head of School,</t>
  </si>
  <si>
    <t>Please ensure that all timesheets are signed by the employee and the Principal Investigator</t>
  </si>
  <si>
    <t>ECF Pension</t>
  </si>
  <si>
    <t>Project 1: Fixed Productive Hrs</t>
  </si>
  <si>
    <t>Project 1: Cost to claim</t>
  </si>
  <si>
    <t>Fixed Annual Productive Hours (1,720)</t>
  </si>
  <si>
    <t>Hourly Rate</t>
  </si>
  <si>
    <t>HORIZON 2020 CALCULATION</t>
  </si>
  <si>
    <t>Total Cost as per fixed productive hrs</t>
  </si>
  <si>
    <t>Hours:</t>
  </si>
  <si>
    <t>Cost:</t>
  </si>
  <si>
    <t>Difference: Fixed Hrs v. Trans List.</t>
  </si>
  <si>
    <t>Project 2: Fixed Productive Hrs</t>
  </si>
  <si>
    <t>Project 3: Fixed Productive Hrs</t>
  </si>
  <si>
    <t>Project 4: Fixed Productive Hrs</t>
  </si>
  <si>
    <t>Project 2: Cost to claim</t>
  </si>
  <si>
    <t>Project 3: Cost to claim</t>
  </si>
  <si>
    <t>Project 4: Cost to claim</t>
  </si>
  <si>
    <t>[Unhide rows 52 to 59 for additional projects]</t>
  </si>
  <si>
    <t>RFO: COSTS WILL BE AUTOMATICALLY CALCULATED AT H2020 HOURLY RATE. FOR FP7 PROJECTS, PLEASE MANUALLY UPDATE THE FORMULAE BETWEEN ROWS 12 &amp; 26 TO LINK TO FP7 RATE ON ROW 41.</t>
  </si>
  <si>
    <t>EU-Projects Summary - Productive Time</t>
  </si>
  <si>
    <t>EU-Projects Summary - Additional Eligible Costs</t>
  </si>
  <si>
    <t>Parental Leave</t>
  </si>
  <si>
    <t>[Project 1]</t>
  </si>
  <si>
    <t>[Project 2]</t>
  </si>
  <si>
    <t>[Project 3]</t>
  </si>
  <si>
    <t>Eligible cost for Financial Statement</t>
  </si>
  <si>
    <r>
      <rPr>
        <b/>
        <sz val="8"/>
        <rFont val="Arial"/>
        <family val="2"/>
      </rPr>
      <t>NOTE</t>
    </r>
    <r>
      <rPr>
        <sz val="8"/>
        <rFont val="Arial"/>
        <family val="2"/>
      </rPr>
      <t>: The eligible costs for parental leave must be calculated separately to the cost of productive hours ie. It should not impact on hourly rate</t>
    </r>
  </si>
  <si>
    <r>
      <t xml:space="preserve">Total salary costs </t>
    </r>
    <r>
      <rPr>
        <b/>
        <sz val="10"/>
        <rFont val="Arial"/>
        <family val="2"/>
      </rPr>
      <t>during</t>
    </r>
    <r>
      <rPr>
        <sz val="10"/>
        <rFont val="Arial"/>
        <family val="2"/>
      </rPr>
      <t xml:space="preserve"> period of leave</t>
    </r>
  </si>
  <si>
    <r>
      <t xml:space="preserve">Fixed productive hours on project in financial year </t>
    </r>
    <r>
      <rPr>
        <b/>
        <sz val="10"/>
        <rFont val="Arial"/>
        <family val="2"/>
      </rPr>
      <t>before</t>
    </r>
    <r>
      <rPr>
        <sz val="10"/>
        <rFont val="Arial"/>
        <family val="2"/>
      </rPr>
      <t xml:space="preserve"> period of leave</t>
    </r>
  </si>
  <si>
    <r>
      <t xml:space="preserve">Total Fixed productive hours in financial year </t>
    </r>
    <r>
      <rPr>
        <b/>
        <sz val="10"/>
        <rFont val="Arial"/>
        <family val="2"/>
      </rPr>
      <t>before</t>
    </r>
    <r>
      <rPr>
        <sz val="10"/>
        <rFont val="Arial"/>
        <family val="2"/>
      </rPr>
      <t xml:space="preserve"> period of leave</t>
    </r>
  </si>
  <si>
    <t>Insert Project Title + UCD a/c no. + EU Reference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</si>
</sst>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_);_(* \(#,##0.00\);_(* &quot;-&quot;??_);_(@_)"/>
    <numFmt numFmtId="165" formatCode="_-* #,##0.00\ &quot;€&quot;_-;\-* #,##0.00\ &quot;€&quot;_-;_-* &quot;-&quot;??\ &quot;€&quot;_-;_-@_-"/>
    <numFmt numFmtId="166" formatCode="0.0%"/>
    <numFmt numFmtId="167" formatCode="&quot;€&quot;#,##0.00"/>
    <numFmt numFmtId="168" formatCode="0.0"/>
  </numFmts>
  <fonts count="27" x14ac:knownFonts="1">
    <font>
      <sz val="10"/>
      <name val="Arial"/>
    </font>
    <font>
      <sz val="10"/>
      <name val="Arial"/>
      <family val="2"/>
    </font>
    <font>
      <b/>
      <u/>
      <sz val="10"/>
      <name val="Arial"/>
      <family val="2"/>
    </font>
    <font>
      <b/>
      <sz val="26"/>
      <name val="Arial"/>
      <family val="2"/>
    </font>
    <font>
      <b/>
      <sz val="10"/>
      <name val="Arial"/>
      <family val="2"/>
    </font>
    <font>
      <sz val="14"/>
      <name val="Arial"/>
      <family val="2"/>
    </font>
    <font>
      <sz val="10"/>
      <name val="Arial"/>
      <family val="2"/>
    </font>
    <font>
      <sz val="8"/>
      <color indexed="81"/>
      <name val="Tahoma"/>
      <family val="2"/>
    </font>
    <font>
      <sz val="10"/>
      <name val="Arial"/>
      <family val="2"/>
    </font>
    <font>
      <i/>
      <sz val="10"/>
      <name val="Arial"/>
      <family val="2"/>
    </font>
    <font>
      <b/>
      <i/>
      <sz val="10"/>
      <name val="Arial"/>
      <family val="2"/>
    </font>
    <font>
      <sz val="12"/>
      <name val="Arial"/>
      <family val="2"/>
    </font>
    <font>
      <b/>
      <sz val="12"/>
      <name val="Arial"/>
      <family val="2"/>
    </font>
    <font>
      <sz val="11"/>
      <color rgb="FF000000"/>
      <name val="Consolas"/>
      <family val="3"/>
    </font>
    <font>
      <sz val="10"/>
      <color rgb="FF000000"/>
      <name val="Arial"/>
      <family val="2"/>
    </font>
    <font>
      <sz val="10"/>
      <color rgb="FF333333"/>
      <name val="Verdana"/>
      <family val="2"/>
    </font>
    <font>
      <b/>
      <sz val="10"/>
      <color rgb="FFFF0000"/>
      <name val="Arial"/>
      <family val="2"/>
    </font>
    <font>
      <b/>
      <sz val="11"/>
      <color rgb="FFFF0000"/>
      <name val="Calibri"/>
      <family val="2"/>
      <scheme val="minor"/>
    </font>
    <font>
      <b/>
      <sz val="12"/>
      <color rgb="FF000000"/>
      <name val="Arial"/>
      <family val="2"/>
    </font>
    <font>
      <b/>
      <sz val="7"/>
      <color rgb="FFFFFFFF"/>
      <name val="Arial"/>
      <family val="2"/>
    </font>
    <font>
      <sz val="8"/>
      <color rgb="FF000000"/>
      <name val="Arial"/>
      <family val="2"/>
    </font>
    <font>
      <b/>
      <sz val="10"/>
      <color rgb="FF000000"/>
      <name val="Arial"/>
      <family val="2"/>
    </font>
    <font>
      <b/>
      <sz val="8"/>
      <color rgb="FFFF0000"/>
      <name val="Arial"/>
      <family val="2"/>
    </font>
    <font>
      <sz val="10"/>
      <name val="Arial"/>
      <family val="2"/>
    </font>
    <font>
      <b/>
      <sz val="11"/>
      <name val="Arial"/>
      <family val="2"/>
    </font>
    <font>
      <sz val="8"/>
      <name val="Arial"/>
      <family val="2"/>
    </font>
    <font>
      <b/>
      <sz val="8"/>
      <name val="Arial"/>
      <family val="2"/>
    </font>
  </fonts>
  <fills count="10">
    <fill>
      <patternFill patternType="none"/>
    </fill>
    <fill>
      <patternFill patternType="gray125"/>
    </fill>
    <fill>
      <patternFill patternType="solid">
        <fgColor indexed="26"/>
        <bgColor indexed="64"/>
      </patternFill>
    </fill>
    <fill>
      <patternFill patternType="solid">
        <fgColor indexed="46"/>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00B050"/>
        <bgColor indexed="64"/>
      </patternFill>
    </fill>
    <fill>
      <patternFill patternType="solid">
        <fgColor rgb="FFFFFFCC"/>
        <bgColor indexed="64"/>
      </patternFill>
    </fill>
    <fill>
      <patternFill patternType="solid">
        <fgColor theme="6" tint="0.59999389629810485"/>
        <bgColor indexed="64"/>
      </patternFill>
    </fill>
    <fill>
      <patternFill patternType="solid">
        <fgColor theme="4" tint="0.5999938962981048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medium">
        <color indexed="64"/>
      </bottom>
      <diagonal/>
    </border>
  </borders>
  <cellStyleXfs count="8">
    <xf numFmtId="0" fontId="0" fillId="0" borderId="0"/>
    <xf numFmtId="165" fontId="8"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4" fontId="6" fillId="0" borderId="0"/>
    <xf numFmtId="9" fontId="1" fillId="0" borderId="0" applyFont="0" applyFill="0" applyBorder="0" applyAlignment="0" applyProtection="0"/>
    <xf numFmtId="0" fontId="14" fillId="0" borderId="0"/>
    <xf numFmtId="43" fontId="23" fillId="0" borderId="0" applyFont="0" applyFill="0" applyBorder="0" applyAlignment="0" applyProtection="0"/>
  </cellStyleXfs>
  <cellXfs count="316">
    <xf numFmtId="0" fontId="0" fillId="0" borderId="0" xfId="0"/>
    <xf numFmtId="0" fontId="2" fillId="0" borderId="0" xfId="0" applyFont="1"/>
    <xf numFmtId="0" fontId="3" fillId="0" borderId="0" xfId="0" applyFont="1"/>
    <xf numFmtId="0" fontId="0" fillId="0" borderId="0" xfId="0" applyProtection="1"/>
    <xf numFmtId="0" fontId="0" fillId="0" borderId="0" xfId="0" applyFill="1" applyProtection="1"/>
    <xf numFmtId="0" fontId="0" fillId="0" borderId="0" xfId="0" applyFill="1" applyAlignment="1" applyProtection="1">
      <alignment horizontal="right"/>
    </xf>
    <xf numFmtId="0" fontId="0" fillId="0" borderId="0" xfId="0" applyFill="1" applyBorder="1" applyProtection="1"/>
    <xf numFmtId="0" fontId="5" fillId="0" borderId="0" xfId="0" applyFont="1" applyAlignment="1">
      <alignment horizontal="right" vertical="center"/>
    </xf>
    <xf numFmtId="0" fontId="0" fillId="0" borderId="1" xfId="0" applyBorder="1"/>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right"/>
    </xf>
    <xf numFmtId="0" fontId="0" fillId="2" borderId="1" xfId="0" applyFill="1" applyBorder="1" applyAlignment="1" applyProtection="1">
      <alignment horizontal="center"/>
      <protection locked="0"/>
    </xf>
    <xf numFmtId="0" fontId="0" fillId="0" borderId="1" xfId="0" applyFill="1" applyBorder="1"/>
    <xf numFmtId="0" fontId="0" fillId="0" borderId="1" xfId="0" applyFill="1" applyBorder="1" applyAlignment="1">
      <alignment horizontal="right"/>
    </xf>
    <xf numFmtId="0" fontId="4" fillId="0" borderId="1" xfId="0" applyFont="1" applyBorder="1" applyAlignment="1">
      <alignment horizontal="center"/>
    </xf>
    <xf numFmtId="0" fontId="0" fillId="0" borderId="0" xfId="0" applyBorder="1" applyAlignment="1">
      <alignment horizontal="center"/>
    </xf>
    <xf numFmtId="0" fontId="4" fillId="0" borderId="2" xfId="0" applyFont="1" applyBorder="1" applyAlignment="1">
      <alignment horizontal="center"/>
    </xf>
    <xf numFmtId="0" fontId="0" fillId="0" borderId="1" xfId="0" applyFill="1" applyBorder="1" applyAlignment="1" applyProtection="1">
      <alignment horizontal="right"/>
    </xf>
    <xf numFmtId="0" fontId="0" fillId="0" borderId="3" xfId="0" applyBorder="1" applyAlignment="1">
      <alignment horizontal="center"/>
    </xf>
    <xf numFmtId="0" fontId="0" fillId="0" borderId="5" xfId="0" applyBorder="1"/>
    <xf numFmtId="0" fontId="0" fillId="0" borderId="6" xfId="0" applyBorder="1"/>
    <xf numFmtId="0" fontId="0" fillId="0" borderId="7" xfId="0" applyBorder="1"/>
    <xf numFmtId="0" fontId="0" fillId="0" borderId="0" xfId="0" applyBorder="1"/>
    <xf numFmtId="0" fontId="0" fillId="0" borderId="8" xfId="0" applyBorder="1"/>
    <xf numFmtId="0" fontId="0" fillId="0" borderId="9" xfId="0" applyBorder="1"/>
    <xf numFmtId="0" fontId="0" fillId="0" borderId="9" xfId="0" applyBorder="1" applyAlignment="1">
      <alignment horizontal="right"/>
    </xf>
    <xf numFmtId="0" fontId="0" fillId="0" borderId="10" xfId="0" applyBorder="1"/>
    <xf numFmtId="0" fontId="0" fillId="0" borderId="0" xfId="0" applyFill="1" applyBorder="1" applyAlignment="1">
      <alignment horizontal="center"/>
    </xf>
    <xf numFmtId="0" fontId="0" fillId="4" borderId="1" xfId="0" applyFill="1" applyBorder="1" applyAlignment="1">
      <alignment horizontal="center"/>
    </xf>
    <xf numFmtId="0" fontId="0" fillId="4" borderId="1" xfId="0" applyFill="1" applyBorder="1" applyAlignment="1" applyProtection="1">
      <alignment horizontal="center"/>
      <protection locked="0"/>
    </xf>
    <xf numFmtId="0" fontId="4" fillId="0" borderId="11" xfId="0" applyFont="1" applyBorder="1" applyAlignment="1">
      <alignment horizontal="left"/>
    </xf>
    <xf numFmtId="0" fontId="0" fillId="0" borderId="0" xfId="0" applyBorder="1" applyAlignment="1">
      <alignment horizontal="right"/>
    </xf>
    <xf numFmtId="0" fontId="0" fillId="0" borderId="12" xfId="0" applyBorder="1"/>
    <xf numFmtId="0" fontId="0" fillId="0" borderId="0" xfId="0" applyFill="1" applyBorder="1"/>
    <xf numFmtId="0" fontId="0" fillId="0" borderId="5" xfId="0" applyFill="1" applyBorder="1"/>
    <xf numFmtId="0" fontId="0" fillId="0" borderId="5" xfId="0" applyFill="1" applyBorder="1" applyAlignment="1">
      <alignment horizontal="right"/>
    </xf>
    <xf numFmtId="166" fontId="0" fillId="0" borderId="8" xfId="0" applyNumberFormat="1" applyBorder="1"/>
    <xf numFmtId="0" fontId="4" fillId="0" borderId="8" xfId="0" applyFont="1" applyBorder="1" applyAlignment="1">
      <alignment horizontal="center"/>
    </xf>
    <xf numFmtId="0" fontId="4" fillId="0" borderId="0" xfId="0" applyFont="1" applyBorder="1" applyAlignment="1">
      <alignment horizontal="right"/>
    </xf>
    <xf numFmtId="0" fontId="4" fillId="0" borderId="0" xfId="0" applyFont="1" applyBorder="1"/>
    <xf numFmtId="0" fontId="4" fillId="0" borderId="5" xfId="0" applyFont="1" applyBorder="1" applyAlignment="1">
      <alignment horizontal="right"/>
    </xf>
    <xf numFmtId="9" fontId="0" fillId="0" borderId="8" xfId="5" applyFont="1" applyBorder="1"/>
    <xf numFmtId="0" fontId="0" fillId="0" borderId="0" xfId="0" applyFont="1"/>
    <xf numFmtId="0" fontId="0" fillId="0" borderId="0" xfId="0" applyAlignment="1">
      <alignment horizontal="center"/>
    </xf>
    <xf numFmtId="0" fontId="6" fillId="0" borderId="0" xfId="0" applyFont="1"/>
    <xf numFmtId="0" fontId="4" fillId="0" borderId="0" xfId="0" applyFont="1"/>
    <xf numFmtId="0" fontId="6" fillId="2" borderId="1" xfId="0" applyFont="1" applyFill="1" applyBorder="1" applyProtection="1">
      <protection locked="0"/>
    </xf>
    <xf numFmtId="0" fontId="0" fillId="0" borderId="3" xfId="0" applyFill="1" applyBorder="1" applyAlignment="1" applyProtection="1">
      <alignment horizontal="right"/>
    </xf>
    <xf numFmtId="0" fontId="9" fillId="0" borderId="0" xfId="0" applyFont="1" applyFill="1" applyBorder="1" applyAlignment="1">
      <alignment horizontal="left"/>
    </xf>
    <xf numFmtId="0" fontId="9" fillId="0" borderId="0" xfId="0" applyFont="1"/>
    <xf numFmtId="0" fontId="4" fillId="0" borderId="0" xfId="0" applyFont="1" applyBorder="1" applyAlignment="1">
      <alignment horizontal="center"/>
    </xf>
    <xf numFmtId="0" fontId="4" fillId="0" borderId="7" xfId="0" applyFont="1" applyBorder="1" applyAlignment="1">
      <alignment horizontal="center"/>
    </xf>
    <xf numFmtId="0" fontId="0" fillId="0" borderId="7" xfId="0" applyBorder="1" applyAlignment="1">
      <alignment horizontal="center"/>
    </xf>
    <xf numFmtId="167" fontId="0" fillId="0" borderId="8" xfId="0" applyNumberFormat="1" applyBorder="1" applyAlignment="1">
      <alignment horizontal="center"/>
    </xf>
    <xf numFmtId="167" fontId="0" fillId="0" borderId="0" xfId="0" applyNumberFormat="1" applyBorder="1" applyAlignment="1">
      <alignment horizontal="center"/>
    </xf>
    <xf numFmtId="0" fontId="4" fillId="0" borderId="0" xfId="0" applyFont="1" applyFill="1" applyBorder="1"/>
    <xf numFmtId="166" fontId="9" fillId="0" borderId="0" xfId="0" applyNumberFormat="1" applyFont="1" applyBorder="1"/>
    <xf numFmtId="0" fontId="4" fillId="5" borderId="3" xfId="0" applyFont="1" applyFill="1" applyBorder="1"/>
    <xf numFmtId="0" fontId="4" fillId="5" borderId="4" xfId="0" applyFont="1" applyFill="1" applyBorder="1"/>
    <xf numFmtId="0" fontId="4" fillId="6" borderId="3" xfId="0" applyFont="1" applyFill="1" applyBorder="1"/>
    <xf numFmtId="0" fontId="4" fillId="6" borderId="4" xfId="0" applyFont="1" applyFill="1" applyBorder="1"/>
    <xf numFmtId="0" fontId="0" fillId="6" borderId="4" xfId="0" applyFill="1" applyBorder="1" applyAlignment="1">
      <alignment horizontal="center"/>
    </xf>
    <xf numFmtId="0" fontId="0" fillId="6" borderId="1" xfId="0" applyFill="1" applyBorder="1" applyAlignment="1">
      <alignment horizontal="center"/>
    </xf>
    <xf numFmtId="0" fontId="0" fillId="6" borderId="1" xfId="0" applyFill="1" applyBorder="1" applyAlignment="1">
      <alignment horizontal="right"/>
    </xf>
    <xf numFmtId="0" fontId="0" fillId="3" borderId="1" xfId="0" applyFill="1" applyBorder="1" applyAlignment="1" applyProtection="1">
      <alignment horizontal="center"/>
    </xf>
    <xf numFmtId="10" fontId="0" fillId="0" borderId="1" xfId="5" applyNumberFormat="1" applyFont="1" applyBorder="1" applyAlignment="1">
      <alignment horizontal="center"/>
    </xf>
    <xf numFmtId="0" fontId="4" fillId="0" borderId="7" xfId="0" applyFont="1" applyBorder="1" applyAlignment="1">
      <alignment horizontal="left"/>
    </xf>
    <xf numFmtId="0" fontId="6" fillId="0" borderId="7" xfId="0" applyFont="1" applyBorder="1"/>
    <xf numFmtId="0" fontId="11" fillId="0" borderId="0" xfId="0" applyFont="1" applyFill="1" applyBorder="1" applyAlignment="1" applyProtection="1">
      <alignment horizontal="right"/>
    </xf>
    <xf numFmtId="0" fontId="11" fillId="0" borderId="0" xfId="0" applyFont="1"/>
    <xf numFmtId="167" fontId="0" fillId="0" borderId="8" xfId="0" applyNumberFormat="1" applyBorder="1"/>
    <xf numFmtId="0" fontId="4" fillId="5" borderId="11" xfId="0" applyFont="1" applyFill="1" applyBorder="1"/>
    <xf numFmtId="167" fontId="9" fillId="0" borderId="0" xfId="0" applyNumberFormat="1" applyFont="1" applyAlignment="1">
      <alignment horizontal="center"/>
    </xf>
    <xf numFmtId="0" fontId="0" fillId="0" borderId="1" xfId="0" applyFill="1" applyBorder="1" applyProtection="1">
      <protection locked="0"/>
    </xf>
    <xf numFmtId="0" fontId="6" fillId="0" borderId="1" xfId="0" applyFont="1" applyFill="1" applyBorder="1" applyProtection="1">
      <protection locked="0"/>
    </xf>
    <xf numFmtId="9" fontId="0" fillId="0" borderId="0" xfId="5" applyFont="1" applyBorder="1" applyAlignment="1">
      <alignment horizontal="right"/>
    </xf>
    <xf numFmtId="166" fontId="0" fillId="0" borderId="0" xfId="0" applyNumberFormat="1" applyBorder="1" applyAlignment="1">
      <alignment horizontal="right"/>
    </xf>
    <xf numFmtId="10" fontId="0" fillId="0" borderId="0" xfId="0" applyNumberFormat="1" applyBorder="1" applyAlignment="1">
      <alignment horizontal="right"/>
    </xf>
    <xf numFmtId="166" fontId="0" fillId="0" borderId="9" xfId="0" applyNumberFormat="1" applyBorder="1" applyAlignment="1">
      <alignment horizontal="right"/>
    </xf>
    <xf numFmtId="0" fontId="6" fillId="0" borderId="0" xfId="0" applyFont="1" applyBorder="1" applyAlignment="1">
      <alignment horizontal="center" wrapText="1"/>
    </xf>
    <xf numFmtId="0" fontId="6" fillId="0" borderId="8" xfId="0" applyFont="1" applyBorder="1"/>
    <xf numFmtId="0" fontId="13" fillId="0" borderId="7" xfId="0" applyFont="1" applyBorder="1"/>
    <xf numFmtId="0" fontId="6" fillId="0" borderId="5" xfId="0" applyFont="1" applyBorder="1" applyAlignment="1">
      <alignment horizontal="center" wrapText="1"/>
    </xf>
    <xf numFmtId="167" fontId="0" fillId="0" borderId="0" xfId="0" applyNumberFormat="1" applyBorder="1" applyAlignment="1"/>
    <xf numFmtId="167" fontId="0" fillId="7" borderId="0" xfId="0" applyNumberFormat="1" applyFill="1" applyBorder="1" applyAlignment="1">
      <alignment horizontal="center"/>
    </xf>
    <xf numFmtId="167" fontId="0" fillId="0" borderId="0" xfId="0" applyNumberFormat="1" applyBorder="1"/>
    <xf numFmtId="167" fontId="0" fillId="0" borderId="0" xfId="0" applyNumberFormat="1" applyFill="1" applyBorder="1" applyAlignment="1"/>
    <xf numFmtId="167" fontId="0" fillId="0" borderId="0" xfId="0" applyNumberFormat="1" applyFill="1" applyBorder="1" applyAlignment="1">
      <alignment horizontal="center"/>
    </xf>
    <xf numFmtId="167" fontId="0" fillId="0" borderId="8" xfId="0" applyNumberFormat="1" applyFill="1" applyBorder="1"/>
    <xf numFmtId="0" fontId="0" fillId="0" borderId="8" xfId="0" applyFill="1" applyBorder="1"/>
    <xf numFmtId="0" fontId="14" fillId="0" borderId="7" xfId="0" applyFont="1" applyBorder="1"/>
    <xf numFmtId="0" fontId="4" fillId="7" borderId="11" xfId="0" applyFont="1" applyFill="1" applyBorder="1" applyAlignment="1">
      <alignment horizontal="left"/>
    </xf>
    <xf numFmtId="0" fontId="4" fillId="7" borderId="5" xfId="0" applyFont="1" applyFill="1" applyBorder="1" applyAlignment="1">
      <alignment horizontal="left"/>
    </xf>
    <xf numFmtId="0" fontId="0" fillId="7" borderId="5" xfId="0" applyFill="1" applyBorder="1"/>
    <xf numFmtId="0" fontId="0" fillId="7" borderId="6" xfId="0" applyFill="1" applyBorder="1"/>
    <xf numFmtId="0" fontId="0" fillId="7" borderId="7" xfId="0" applyFill="1" applyBorder="1" applyAlignment="1">
      <alignment horizontal="left"/>
    </xf>
    <xf numFmtId="0" fontId="0" fillId="7" borderId="0" xfId="0" applyFill="1" applyBorder="1" applyAlignment="1">
      <alignment horizontal="left"/>
    </xf>
    <xf numFmtId="0" fontId="0" fillId="7" borderId="0" xfId="0" applyFill="1" applyBorder="1"/>
    <xf numFmtId="0" fontId="0" fillId="7" borderId="8" xfId="0" applyFill="1" applyBorder="1"/>
    <xf numFmtId="0" fontId="0" fillId="7" borderId="7" xfId="0" applyFill="1" applyBorder="1"/>
    <xf numFmtId="0" fontId="0" fillId="7" borderId="9" xfId="0" applyFill="1" applyBorder="1"/>
    <xf numFmtId="0" fontId="4" fillId="7" borderId="12" xfId="0" applyFont="1" applyFill="1" applyBorder="1"/>
    <xf numFmtId="0" fontId="4" fillId="7" borderId="9" xfId="0" applyFont="1" applyFill="1" applyBorder="1"/>
    <xf numFmtId="0" fontId="0" fillId="7" borderId="10" xfId="0" applyFill="1" applyBorder="1"/>
    <xf numFmtId="0" fontId="0" fillId="7" borderId="0" xfId="0" applyFill="1" applyBorder="1" applyAlignment="1">
      <alignment horizontal="right"/>
    </xf>
    <xf numFmtId="0" fontId="0" fillId="7" borderId="1" xfId="0" applyFill="1" applyBorder="1" applyAlignment="1">
      <alignment horizontal="right" wrapText="1"/>
    </xf>
    <xf numFmtId="167" fontId="6" fillId="0" borderId="13" xfId="0" applyNumberFormat="1" applyFont="1" applyBorder="1" applyAlignment="1"/>
    <xf numFmtId="167" fontId="6" fillId="0" borderId="14" xfId="0" applyNumberFormat="1" applyFont="1" applyBorder="1" applyAlignment="1"/>
    <xf numFmtId="0" fontId="6" fillId="7" borderId="1" xfId="0" applyFont="1" applyFill="1" applyBorder="1" applyProtection="1">
      <protection locked="0"/>
    </xf>
    <xf numFmtId="167" fontId="9" fillId="0" borderId="0" xfId="0" applyNumberFormat="1" applyFont="1" applyFill="1" applyBorder="1" applyAlignment="1"/>
    <xf numFmtId="0" fontId="0" fillId="7" borderId="1" xfId="0" applyFill="1" applyBorder="1" applyAlignment="1" applyProtection="1">
      <alignment horizontal="right" wrapText="1"/>
    </xf>
    <xf numFmtId="0" fontId="12" fillId="0" borderId="0" xfId="0" applyFont="1"/>
    <xf numFmtId="0" fontId="6" fillId="7" borderId="0" xfId="0" applyFont="1" applyFill="1" applyBorder="1"/>
    <xf numFmtId="0" fontId="6" fillId="0" borderId="1" xfId="0" applyFont="1" applyFill="1" applyBorder="1" applyProtection="1"/>
    <xf numFmtId="0" fontId="0" fillId="0" borderId="1" xfId="0" applyBorder="1" applyAlignment="1" applyProtection="1">
      <alignment horizontal="right"/>
    </xf>
    <xf numFmtId="0" fontId="4" fillId="6" borderId="3" xfId="0" applyFont="1" applyFill="1" applyBorder="1" applyProtection="1"/>
    <xf numFmtId="0" fontId="4" fillId="6" borderId="4" xfId="0" applyFont="1" applyFill="1" applyBorder="1" applyProtection="1"/>
    <xf numFmtId="0" fontId="0" fillId="0" borderId="1" xfId="0" applyFill="1" applyBorder="1" applyProtection="1"/>
    <xf numFmtId="0" fontId="0" fillId="0" borderId="1" xfId="0" applyBorder="1" applyProtection="1"/>
    <xf numFmtId="0" fontId="0" fillId="0" borderId="0" xfId="0" applyBorder="1" applyAlignment="1" applyProtection="1">
      <alignment horizontal="right"/>
    </xf>
    <xf numFmtId="0" fontId="0" fillId="0" borderId="1" xfId="0" applyFill="1" applyBorder="1" applyAlignment="1" applyProtection="1">
      <alignment horizontal="center"/>
    </xf>
    <xf numFmtId="0" fontId="0" fillId="0" borderId="1" xfId="0" applyBorder="1" applyAlignment="1" applyProtection="1">
      <alignment horizontal="center"/>
    </xf>
    <xf numFmtId="0" fontId="6" fillId="0" borderId="1" xfId="0" applyFont="1" applyBorder="1" applyAlignment="1" applyProtection="1">
      <alignment horizontal="center"/>
    </xf>
    <xf numFmtId="0" fontId="6" fillId="0" borderId="1" xfId="0" applyFont="1" applyFill="1" applyBorder="1" applyAlignment="1" applyProtection="1">
      <alignment horizontal="center"/>
    </xf>
    <xf numFmtId="0" fontId="4" fillId="4" borderId="1" xfId="0" applyFont="1" applyFill="1" applyBorder="1" applyAlignment="1" applyProtection="1">
      <alignment horizontal="center"/>
    </xf>
    <xf numFmtId="0" fontId="4" fillId="5" borderId="3" xfId="0" applyFont="1" applyFill="1" applyBorder="1" applyProtection="1"/>
    <xf numFmtId="0" fontId="4" fillId="5" borderId="4" xfId="0" applyFont="1" applyFill="1" applyBorder="1" applyProtection="1"/>
    <xf numFmtId="0" fontId="0" fillId="5" borderId="4" xfId="0" applyFill="1" applyBorder="1" applyAlignment="1" applyProtection="1">
      <alignment horizontal="center"/>
    </xf>
    <xf numFmtId="0" fontId="0" fillId="5" borderId="1" xfId="0" applyFill="1" applyBorder="1" applyAlignment="1" applyProtection="1">
      <alignment horizontal="center"/>
    </xf>
    <xf numFmtId="0" fontId="0" fillId="5" borderId="1" xfId="0" applyFill="1" applyBorder="1" applyAlignment="1" applyProtection="1">
      <alignment horizontal="right"/>
    </xf>
    <xf numFmtId="0" fontId="11" fillId="0" borderId="0" xfId="0" applyFont="1" applyProtection="1"/>
    <xf numFmtId="0" fontId="6" fillId="0" borderId="0" xfId="0" applyFont="1" applyBorder="1"/>
    <xf numFmtId="0" fontId="6" fillId="0" borderId="0" xfId="0" applyFont="1" applyFill="1" applyBorder="1"/>
    <xf numFmtId="0" fontId="5" fillId="0" borderId="0" xfId="0" applyFont="1" applyAlignment="1" applyProtection="1">
      <alignment horizontal="right" vertical="center"/>
    </xf>
    <xf numFmtId="0" fontId="6" fillId="7" borderId="0" xfId="0" applyFont="1" applyFill="1" applyBorder="1" applyAlignment="1">
      <alignment horizontal="right"/>
    </xf>
    <xf numFmtId="0" fontId="0" fillId="0" borderId="0" xfId="0" applyProtection="1">
      <protection locked="0"/>
    </xf>
    <xf numFmtId="0" fontId="4" fillId="7" borderId="11" xfId="0" applyFont="1" applyFill="1" applyBorder="1" applyAlignment="1" applyProtection="1">
      <alignment horizontal="left"/>
      <protection locked="0"/>
    </xf>
    <xf numFmtId="0" fontId="4" fillId="7" borderId="5" xfId="0" applyFont="1" applyFill="1" applyBorder="1" applyAlignment="1" applyProtection="1">
      <alignment horizontal="left"/>
      <protection locked="0"/>
    </xf>
    <xf numFmtId="0" fontId="0" fillId="7" borderId="5" xfId="0" applyFill="1" applyBorder="1" applyProtection="1">
      <protection locked="0"/>
    </xf>
    <xf numFmtId="0" fontId="0" fillId="7" borderId="6" xfId="0" applyFill="1" applyBorder="1" applyProtection="1">
      <protection locked="0"/>
    </xf>
    <xf numFmtId="0" fontId="0" fillId="7" borderId="7" xfId="0" applyFill="1" applyBorder="1" applyAlignment="1" applyProtection="1">
      <alignment horizontal="left"/>
      <protection locked="0"/>
    </xf>
    <xf numFmtId="0" fontId="0" fillId="7" borderId="0" xfId="0" applyFill="1" applyBorder="1" applyAlignment="1" applyProtection="1">
      <alignment horizontal="left"/>
      <protection locked="0"/>
    </xf>
    <xf numFmtId="0" fontId="0" fillId="7" borderId="0" xfId="0" applyFill="1" applyBorder="1" applyProtection="1">
      <protection locked="0"/>
    </xf>
    <xf numFmtId="0" fontId="0" fillId="7" borderId="8" xfId="0" applyFill="1" applyBorder="1" applyProtection="1">
      <protection locked="0"/>
    </xf>
    <xf numFmtId="0" fontId="0" fillId="7" borderId="7" xfId="0" applyFill="1" applyBorder="1" applyProtection="1">
      <protection locked="0"/>
    </xf>
    <xf numFmtId="0" fontId="0" fillId="7" borderId="0" xfId="0" applyFill="1" applyBorder="1" applyAlignment="1" applyProtection="1">
      <alignment horizontal="right"/>
      <protection locked="0"/>
    </xf>
    <xf numFmtId="0" fontId="0" fillId="7" borderId="9" xfId="0" applyFill="1" applyBorder="1" applyProtection="1">
      <protection locked="0"/>
    </xf>
    <xf numFmtId="0" fontId="6" fillId="7" borderId="0" xfId="0" applyFont="1" applyFill="1" applyBorder="1" applyProtection="1">
      <protection locked="0"/>
    </xf>
    <xf numFmtId="0" fontId="4" fillId="7" borderId="12" xfId="0" applyFont="1" applyFill="1" applyBorder="1" applyProtection="1">
      <protection locked="0"/>
    </xf>
    <xf numFmtId="0" fontId="4" fillId="7" borderId="9" xfId="0" applyFont="1" applyFill="1" applyBorder="1" applyProtection="1">
      <protection locked="0"/>
    </xf>
    <xf numFmtId="0" fontId="0" fillId="7" borderId="10" xfId="0" applyFill="1" applyBorder="1" applyProtection="1">
      <protection locked="0"/>
    </xf>
    <xf numFmtId="167" fontId="0" fillId="8" borderId="0" xfId="0" applyNumberFormat="1" applyFill="1" applyAlignment="1">
      <alignment horizontal="center"/>
    </xf>
    <xf numFmtId="167" fontId="0" fillId="8" borderId="0" xfId="0" applyNumberFormat="1" applyFill="1" applyAlignment="1" applyProtection="1">
      <alignment horizontal="center"/>
    </xf>
    <xf numFmtId="167" fontId="0" fillId="8" borderId="0" xfId="0" applyNumberFormat="1" applyFill="1" applyBorder="1" applyAlignment="1">
      <alignment horizontal="center"/>
    </xf>
    <xf numFmtId="0" fontId="0" fillId="8" borderId="1" xfId="0" applyFill="1" applyBorder="1" applyProtection="1"/>
    <xf numFmtId="0" fontId="4" fillId="0" borderId="15" xfId="0" applyFont="1" applyFill="1" applyBorder="1" applyAlignment="1">
      <alignment horizontal="center"/>
    </xf>
    <xf numFmtId="0" fontId="10" fillId="0" borderId="16" xfId="0" applyFont="1" applyFill="1" applyBorder="1" applyAlignment="1">
      <alignment horizontal="center"/>
    </xf>
    <xf numFmtId="2" fontId="0" fillId="0" borderId="17" xfId="0" applyNumberFormat="1" applyFill="1" applyBorder="1"/>
    <xf numFmtId="0" fontId="9" fillId="0" borderId="0" xfId="0" applyFont="1" applyFill="1" applyBorder="1"/>
    <xf numFmtId="0" fontId="0" fillId="0" borderId="17" xfId="0" applyFill="1" applyBorder="1"/>
    <xf numFmtId="2" fontId="0" fillId="0" borderId="17" xfId="0" applyNumberFormat="1" applyFill="1" applyBorder="1" applyAlignment="1">
      <alignment horizontal="center"/>
    </xf>
    <xf numFmtId="166" fontId="9" fillId="0" borderId="0" xfId="0" applyNumberFormat="1" applyFont="1" applyFill="1" applyBorder="1"/>
    <xf numFmtId="0" fontId="0" fillId="0" borderId="17" xfId="0" applyFill="1" applyBorder="1" applyAlignment="1">
      <alignment horizontal="center"/>
    </xf>
    <xf numFmtId="9" fontId="9" fillId="0" borderId="0" xfId="5" applyFont="1" applyFill="1" applyBorder="1"/>
    <xf numFmtId="167" fontId="0" fillId="0" borderId="17" xfId="0" applyNumberFormat="1" applyFill="1" applyBorder="1" applyAlignment="1">
      <alignment horizontal="right"/>
    </xf>
    <xf numFmtId="168" fontId="0" fillId="0" borderId="17" xfId="0" applyNumberFormat="1" applyFill="1" applyBorder="1" applyAlignment="1">
      <alignment horizontal="center"/>
    </xf>
    <xf numFmtId="167" fontId="0" fillId="0" borderId="17" xfId="0" applyNumberFormat="1" applyFill="1" applyBorder="1" applyAlignment="1"/>
    <xf numFmtId="2" fontId="4" fillId="0" borderId="17" xfId="0" applyNumberFormat="1" applyFont="1" applyFill="1" applyBorder="1" applyAlignment="1">
      <alignment horizontal="center"/>
    </xf>
    <xf numFmtId="0" fontId="4" fillId="0" borderId="17" xfId="0" applyFont="1" applyFill="1" applyBorder="1" applyAlignment="1"/>
    <xf numFmtId="168" fontId="4" fillId="0" borderId="17" xfId="0" applyNumberFormat="1" applyFont="1" applyFill="1" applyBorder="1" applyAlignment="1">
      <alignment horizontal="center"/>
    </xf>
    <xf numFmtId="167" fontId="4" fillId="0" borderId="17" xfId="0" applyNumberFormat="1" applyFont="1" applyFill="1" applyBorder="1" applyAlignment="1"/>
    <xf numFmtId="0" fontId="9" fillId="0" borderId="17" xfId="0" applyFont="1" applyFill="1" applyBorder="1"/>
    <xf numFmtId="0" fontId="9" fillId="0" borderId="17" xfId="0" applyFont="1" applyFill="1" applyBorder="1" applyAlignment="1"/>
    <xf numFmtId="0" fontId="0" fillId="0" borderId="17" xfId="0" applyFill="1" applyBorder="1" applyAlignment="1"/>
    <xf numFmtId="167" fontId="0" fillId="0" borderId="17" xfId="0" applyNumberFormat="1" applyFill="1" applyBorder="1" applyAlignment="1">
      <alignment horizontal="center"/>
    </xf>
    <xf numFmtId="167" fontId="4" fillId="0" borderId="17" xfId="0" applyNumberFormat="1" applyFont="1" applyFill="1" applyBorder="1" applyAlignment="1">
      <alignment horizontal="center"/>
    </xf>
    <xf numFmtId="0" fontId="4" fillId="0" borderId="17" xfId="0" applyFont="1" applyFill="1" applyBorder="1"/>
    <xf numFmtId="0" fontId="4" fillId="0" borderId="18" xfId="0" applyFont="1" applyFill="1" applyBorder="1"/>
    <xf numFmtId="166" fontId="9" fillId="0" borderId="19" xfId="0" applyNumberFormat="1" applyFont="1" applyFill="1" applyBorder="1"/>
    <xf numFmtId="0" fontId="0" fillId="0" borderId="0" xfId="0" applyFill="1"/>
    <xf numFmtId="0" fontId="4" fillId="0" borderId="0" xfId="0" applyFont="1" applyFill="1" applyBorder="1" applyAlignment="1">
      <alignment horizontal="left"/>
    </xf>
    <xf numFmtId="0" fontId="4" fillId="0" borderId="12" xfId="0" applyFont="1" applyFill="1" applyBorder="1" applyAlignment="1">
      <alignment horizontal="center"/>
    </xf>
    <xf numFmtId="167" fontId="4" fillId="0" borderId="20" xfId="0" applyNumberFormat="1" applyFont="1" applyFill="1" applyBorder="1" applyAlignment="1">
      <alignment horizontal="center"/>
    </xf>
    <xf numFmtId="167" fontId="4" fillId="0" borderId="21" xfId="0" applyNumberFormat="1" applyFont="1" applyFill="1" applyBorder="1" applyAlignment="1">
      <alignment horizontal="center"/>
    </xf>
    <xf numFmtId="167" fontId="4" fillId="0" borderId="0" xfId="0" applyNumberFormat="1" applyFont="1" applyFill="1" applyAlignment="1">
      <alignment horizontal="center"/>
    </xf>
    <xf numFmtId="0" fontId="4" fillId="0" borderId="0" xfId="0" applyFont="1" applyProtection="1"/>
    <xf numFmtId="0" fontId="6" fillId="7" borderId="1" xfId="0" applyFont="1" applyFill="1" applyBorder="1" applyAlignment="1">
      <alignment horizontal="right" wrapText="1"/>
    </xf>
    <xf numFmtId="0" fontId="0" fillId="0" borderId="0" xfId="0" applyAlignment="1">
      <alignment horizontal="left"/>
    </xf>
    <xf numFmtId="0" fontId="3"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11" fillId="0" borderId="0" xfId="0" applyFont="1" applyFill="1" applyBorder="1" applyAlignment="1" applyProtection="1">
      <alignment horizontal="left" indent="2"/>
    </xf>
    <xf numFmtId="0" fontId="11" fillId="0" borderId="8" xfId="0" applyFont="1" applyFill="1" applyBorder="1" applyAlignment="1" applyProtection="1">
      <alignment horizontal="left" indent="2"/>
    </xf>
    <xf numFmtId="0" fontId="6" fillId="0" borderId="0" xfId="0" applyFont="1" applyProtection="1"/>
    <xf numFmtId="0" fontId="6" fillId="0" borderId="1" xfId="0" applyFont="1" applyBorder="1" applyProtection="1"/>
    <xf numFmtId="0" fontId="0" fillId="9" borderId="0" xfId="0" applyFill="1"/>
    <xf numFmtId="0" fontId="0" fillId="9" borderId="0" xfId="0" applyFill="1" applyBorder="1" applyProtection="1"/>
    <xf numFmtId="0" fontId="4" fillId="9" borderId="0" xfId="0" applyFont="1" applyFill="1" applyBorder="1" applyProtection="1"/>
    <xf numFmtId="0" fontId="6" fillId="9" borderId="0" xfId="0" applyFont="1" applyFill="1" applyBorder="1" applyProtection="1"/>
    <xf numFmtId="0" fontId="0" fillId="9" borderId="0" xfId="0" applyFill="1" applyBorder="1" applyAlignment="1" applyProtection="1">
      <alignment horizontal="right"/>
    </xf>
    <xf numFmtId="0" fontId="4" fillId="9" borderId="9" xfId="0" applyFont="1" applyFill="1" applyBorder="1"/>
    <xf numFmtId="0" fontId="0" fillId="9" borderId="9" xfId="0" applyFill="1" applyBorder="1"/>
    <xf numFmtId="0" fontId="9" fillId="9" borderId="0" xfId="0" applyFont="1" applyFill="1"/>
    <xf numFmtId="0" fontId="9" fillId="9" borderId="0" xfId="0" applyFont="1" applyFill="1" applyBorder="1" applyProtection="1"/>
    <xf numFmtId="0" fontId="9" fillId="9" borderId="0" xfId="0" applyFont="1" applyFill="1" applyBorder="1" applyAlignment="1" applyProtection="1">
      <alignment horizontal="left"/>
    </xf>
    <xf numFmtId="0" fontId="10" fillId="9" borderId="0" xfId="0" applyFont="1" applyFill="1"/>
    <xf numFmtId="0" fontId="10" fillId="9" borderId="0" xfId="0" applyFont="1" applyFill="1" applyBorder="1" applyProtection="1"/>
    <xf numFmtId="0" fontId="0" fillId="7" borderId="20" xfId="0" applyFill="1" applyBorder="1" applyAlignment="1">
      <alignment horizontal="center"/>
    </xf>
    <xf numFmtId="0" fontId="15" fillId="0" borderId="0" xfId="0" applyFont="1"/>
    <xf numFmtId="0" fontId="12" fillId="0" borderId="3" xfId="0" applyFont="1" applyFill="1" applyBorder="1" applyAlignment="1" applyProtection="1">
      <alignment horizontal="left" vertical="center"/>
    </xf>
    <xf numFmtId="0" fontId="11" fillId="0" borderId="3" xfId="0" applyFont="1" applyFill="1" applyBorder="1" applyAlignment="1" applyProtection="1">
      <alignment horizontal="left" vertical="center"/>
      <protection locked="0"/>
    </xf>
    <xf numFmtId="0" fontId="6" fillId="3" borderId="1" xfId="0" applyFont="1" applyFill="1" applyBorder="1" applyAlignment="1" applyProtection="1">
      <alignment horizontal="center"/>
    </xf>
    <xf numFmtId="0" fontId="11" fillId="2" borderId="1" xfId="0" applyFont="1" applyFill="1" applyBorder="1" applyAlignment="1" applyProtection="1">
      <alignment horizontal="left" vertical="center"/>
      <protection locked="0"/>
    </xf>
    <xf numFmtId="0" fontId="16" fillId="0" borderId="0" xfId="0" applyFont="1" applyBorder="1"/>
    <xf numFmtId="0" fontId="17" fillId="0" borderId="0" xfId="0" applyFont="1" applyFill="1"/>
    <xf numFmtId="0" fontId="4" fillId="0" borderId="1" xfId="0" applyFont="1" applyFill="1" applyBorder="1" applyAlignment="1">
      <alignment horizontal="right"/>
    </xf>
    <xf numFmtId="0" fontId="4" fillId="4" borderId="1" xfId="0" applyFont="1" applyFill="1" applyBorder="1" applyAlignment="1">
      <alignment horizontal="center"/>
    </xf>
    <xf numFmtId="0" fontId="4" fillId="0" borderId="1" xfId="0" applyFont="1" applyFill="1" applyBorder="1" applyAlignment="1">
      <alignment horizontal="center"/>
    </xf>
    <xf numFmtId="0" fontId="4" fillId="3" borderId="1" xfId="0" applyFont="1" applyFill="1" applyBorder="1" applyAlignment="1" applyProtection="1">
      <alignment horizontal="center"/>
    </xf>
    <xf numFmtId="0" fontId="4" fillId="0" borderId="1" xfId="0" applyFont="1" applyBorder="1" applyAlignment="1" applyProtection="1">
      <alignment horizontal="right"/>
    </xf>
    <xf numFmtId="0" fontId="4" fillId="0" borderId="1" xfId="0" applyFont="1" applyFill="1" applyBorder="1" applyAlignment="1" applyProtection="1">
      <alignment horizontal="right"/>
    </xf>
    <xf numFmtId="0" fontId="0" fillId="4" borderId="3" xfId="0" applyFill="1" applyBorder="1" applyAlignment="1">
      <alignment horizontal="center"/>
    </xf>
    <xf numFmtId="0" fontId="1" fillId="3" borderId="1" xfId="0" applyFont="1" applyFill="1" applyBorder="1" applyAlignment="1" applyProtection="1">
      <alignment horizontal="center"/>
    </xf>
    <xf numFmtId="49" fontId="14" fillId="0" borderId="0" xfId="6" applyNumberFormat="1" applyFont="1" applyFill="1" applyBorder="1"/>
    <xf numFmtId="49" fontId="19" fillId="0" borderId="0" xfId="6" applyNumberFormat="1" applyFont="1" applyFill="1" applyBorder="1" applyAlignment="1">
      <alignment horizontal="left" wrapText="1"/>
    </xf>
    <xf numFmtId="49" fontId="20" fillId="0" borderId="0" xfId="6" applyNumberFormat="1" applyFont="1" applyFill="1" applyBorder="1" applyAlignment="1">
      <alignment horizontal="left" shrinkToFit="1"/>
    </xf>
    <xf numFmtId="1" fontId="20" fillId="0" borderId="0" xfId="6" applyNumberFormat="1" applyFont="1" applyFill="1" applyBorder="1" applyAlignment="1">
      <alignment horizontal="center" shrinkToFit="1"/>
    </xf>
    <xf numFmtId="49" fontId="20" fillId="0" borderId="0" xfId="6" applyNumberFormat="1" applyFont="1" applyFill="1" applyBorder="1" applyAlignment="1">
      <alignment horizontal="left" wrapText="1"/>
    </xf>
    <xf numFmtId="4" fontId="20" fillId="0" borderId="0" xfId="6" applyNumberFormat="1" applyFont="1" applyFill="1" applyBorder="1" applyAlignment="1">
      <alignment horizontal="right" shrinkToFit="1"/>
    </xf>
    <xf numFmtId="49" fontId="20" fillId="0" borderId="0" xfId="6" applyNumberFormat="1" applyFont="1" applyFill="1" applyBorder="1" applyAlignment="1">
      <alignment horizontal="right" vertical="center" shrinkToFit="1"/>
    </xf>
    <xf numFmtId="49" fontId="20" fillId="0" borderId="0" xfId="6" applyNumberFormat="1" applyFont="1" applyFill="1" applyBorder="1" applyAlignment="1">
      <alignment horizontal="left" vertical="center" shrinkToFit="1"/>
    </xf>
    <xf numFmtId="4" fontId="20" fillId="0" borderId="0" xfId="6" applyNumberFormat="1" applyFont="1" applyFill="1" applyBorder="1" applyAlignment="1">
      <alignment horizontal="right" vertical="center" shrinkToFit="1"/>
    </xf>
    <xf numFmtId="49" fontId="21" fillId="0" borderId="0" xfId="6" applyNumberFormat="1" applyFont="1" applyFill="1" applyBorder="1" applyAlignment="1">
      <alignment horizontal="left" shrinkToFit="1"/>
    </xf>
    <xf numFmtId="4" fontId="21" fillId="0" borderId="0" xfId="6" applyNumberFormat="1" applyFont="1" applyFill="1" applyBorder="1" applyAlignment="1">
      <alignment horizontal="center" shrinkToFit="1"/>
    </xf>
    <xf numFmtId="0" fontId="1" fillId="0" borderId="1" xfId="0" applyFont="1" applyFill="1" applyBorder="1" applyAlignment="1" applyProtection="1">
      <alignment horizontal="center"/>
    </xf>
    <xf numFmtId="0" fontId="22" fillId="0" borderId="0" xfId="0" applyFont="1"/>
    <xf numFmtId="0" fontId="1" fillId="0" borderId="0" xfId="0" applyFont="1"/>
    <xf numFmtId="0" fontId="0" fillId="5" borderId="23" xfId="0" applyFill="1" applyBorder="1"/>
    <xf numFmtId="167" fontId="4" fillId="5" borderId="23" xfId="0" applyNumberFormat="1" applyFont="1" applyFill="1" applyBorder="1" applyAlignment="1">
      <alignment horizontal="center"/>
    </xf>
    <xf numFmtId="0" fontId="4" fillId="5" borderId="24" xfId="0" applyFont="1" applyFill="1" applyBorder="1" applyAlignment="1">
      <alignment horizontal="left"/>
    </xf>
    <xf numFmtId="0" fontId="0" fillId="5" borderId="0" xfId="0" applyFill="1" applyBorder="1"/>
    <xf numFmtId="167" fontId="4" fillId="5" borderId="0" xfId="0" applyNumberFormat="1" applyFont="1" applyFill="1" applyBorder="1" applyAlignment="1">
      <alignment horizontal="center"/>
    </xf>
    <xf numFmtId="0" fontId="4" fillId="5" borderId="26" xfId="0" applyFont="1" applyFill="1" applyBorder="1" applyAlignment="1">
      <alignment horizontal="left"/>
    </xf>
    <xf numFmtId="0" fontId="0" fillId="5" borderId="19" xfId="0" applyFill="1" applyBorder="1"/>
    <xf numFmtId="167" fontId="4" fillId="5" borderId="19" xfId="0" applyNumberFormat="1" applyFont="1" applyFill="1" applyBorder="1" applyAlignment="1">
      <alignment horizontal="center"/>
    </xf>
    <xf numFmtId="0" fontId="4" fillId="5" borderId="25" xfId="0" applyFont="1" applyFill="1" applyBorder="1"/>
    <xf numFmtId="0" fontId="4" fillId="5" borderId="23" xfId="0" applyFont="1" applyFill="1" applyBorder="1"/>
    <xf numFmtId="0" fontId="24" fillId="5" borderId="20" xfId="0" applyFont="1" applyFill="1" applyBorder="1" applyAlignment="1">
      <alignment horizontal="left"/>
    </xf>
    <xf numFmtId="0" fontId="24" fillId="5" borderId="24" xfId="0" applyFont="1" applyFill="1" applyBorder="1" applyAlignment="1">
      <alignment horizontal="left"/>
    </xf>
    <xf numFmtId="0" fontId="4" fillId="5" borderId="0" xfId="0" applyFont="1" applyFill="1" applyBorder="1"/>
    <xf numFmtId="167" fontId="4" fillId="5" borderId="0" xfId="0" applyNumberFormat="1" applyFont="1" applyFill="1" applyBorder="1"/>
    <xf numFmtId="0" fontId="0" fillId="5" borderId="4" xfId="0" applyFill="1" applyBorder="1"/>
    <xf numFmtId="167" fontId="4" fillId="5" borderId="4" xfId="0" applyNumberFormat="1" applyFont="1" applyFill="1" applyBorder="1" applyAlignment="1">
      <alignment horizontal="center"/>
    </xf>
    <xf numFmtId="167" fontId="4" fillId="5" borderId="22" xfId="0" applyNumberFormat="1" applyFont="1" applyFill="1" applyBorder="1" applyAlignment="1">
      <alignment horizontal="center"/>
    </xf>
    <xf numFmtId="0" fontId="4" fillId="5" borderId="28" xfId="0" applyFont="1" applyFill="1" applyBorder="1" applyAlignment="1">
      <alignment horizontal="left"/>
    </xf>
    <xf numFmtId="0" fontId="9" fillId="5" borderId="0" xfId="0" applyFont="1" applyFill="1" applyBorder="1"/>
    <xf numFmtId="167" fontId="9" fillId="5" borderId="0" xfId="0" applyNumberFormat="1" applyFont="1" applyFill="1" applyBorder="1" applyAlignment="1">
      <alignment horizontal="center"/>
    </xf>
    <xf numFmtId="2" fontId="4" fillId="5" borderId="0" xfId="0" applyNumberFormat="1" applyFont="1" applyFill="1" applyBorder="1" applyAlignment="1">
      <alignment horizontal="center"/>
    </xf>
    <xf numFmtId="0" fontId="9" fillId="5" borderId="4" xfId="0" applyFont="1" applyFill="1" applyBorder="1"/>
    <xf numFmtId="2" fontId="4" fillId="5" borderId="4" xfId="0" applyNumberFormat="1" applyFont="1" applyFill="1" applyBorder="1" applyAlignment="1">
      <alignment horizontal="center"/>
    </xf>
    <xf numFmtId="167" fontId="10" fillId="5" borderId="4" xfId="0" applyNumberFormat="1" applyFont="1" applyFill="1" applyBorder="1" applyAlignment="1">
      <alignment horizontal="center"/>
    </xf>
    <xf numFmtId="2" fontId="4" fillId="5" borderId="22" xfId="0" applyNumberFormat="1" applyFont="1" applyFill="1" applyBorder="1" applyAlignment="1">
      <alignment horizontal="center"/>
    </xf>
    <xf numFmtId="0" fontId="4" fillId="5" borderId="11" xfId="0" applyFont="1" applyFill="1" applyBorder="1" applyAlignment="1">
      <alignment horizontal="left"/>
    </xf>
    <xf numFmtId="0" fontId="0" fillId="5" borderId="5" xfId="0" applyFill="1" applyBorder="1"/>
    <xf numFmtId="2" fontId="4" fillId="5" borderId="5" xfId="0" applyNumberFormat="1" applyFont="1" applyFill="1" applyBorder="1" applyAlignment="1">
      <alignment horizontal="center"/>
    </xf>
    <xf numFmtId="0" fontId="4" fillId="5" borderId="12" xfId="0" applyFont="1" applyFill="1" applyBorder="1" applyAlignment="1">
      <alignment horizontal="left"/>
    </xf>
    <xf numFmtId="0" fontId="0" fillId="5" borderId="9" xfId="0" applyFill="1" applyBorder="1"/>
    <xf numFmtId="167" fontId="4" fillId="5" borderId="9" xfId="0" applyNumberFormat="1" applyFont="1" applyFill="1" applyBorder="1" applyAlignment="1">
      <alignment horizontal="center"/>
    </xf>
    <xf numFmtId="167" fontId="4" fillId="5" borderId="10" xfId="0" applyNumberFormat="1" applyFont="1" applyFill="1" applyBorder="1" applyAlignment="1">
      <alignment horizontal="center"/>
    </xf>
    <xf numFmtId="0" fontId="4" fillId="5" borderId="29" xfId="0" applyFont="1" applyFill="1" applyBorder="1" applyAlignment="1">
      <alignment horizontal="left"/>
    </xf>
    <xf numFmtId="0" fontId="4" fillId="5" borderId="30" xfId="0" applyFont="1" applyFill="1" applyBorder="1" applyAlignment="1">
      <alignment horizontal="left"/>
    </xf>
    <xf numFmtId="2" fontId="4" fillId="5" borderId="6" xfId="0" applyNumberFormat="1" applyFont="1" applyFill="1" applyBorder="1" applyAlignment="1">
      <alignment horizontal="center"/>
    </xf>
    <xf numFmtId="0" fontId="1" fillId="0" borderId="5" xfId="0" applyFont="1" applyBorder="1" applyAlignment="1">
      <alignment horizontal="center" wrapText="1"/>
    </xf>
    <xf numFmtId="166" fontId="9" fillId="5" borderId="23" xfId="0" applyNumberFormat="1" applyFont="1" applyFill="1" applyBorder="1"/>
    <xf numFmtId="167" fontId="4" fillId="5" borderId="27" xfId="0" applyNumberFormat="1" applyFont="1" applyFill="1" applyBorder="1" applyAlignment="1"/>
    <xf numFmtId="166" fontId="9" fillId="5" borderId="0" xfId="0" applyNumberFormat="1" applyFont="1" applyFill="1" applyBorder="1"/>
    <xf numFmtId="167" fontId="4" fillId="5" borderId="25" xfId="0" applyNumberFormat="1" applyFont="1" applyFill="1" applyBorder="1" applyAlignment="1"/>
    <xf numFmtId="0" fontId="9" fillId="5" borderId="25" xfId="0" applyFont="1" applyFill="1" applyBorder="1" applyAlignment="1"/>
    <xf numFmtId="166" fontId="9" fillId="5" borderId="19" xfId="0" applyNumberFormat="1" applyFont="1" applyFill="1" applyBorder="1"/>
    <xf numFmtId="167" fontId="4" fillId="5" borderId="25" xfId="0" applyNumberFormat="1" applyFont="1" applyFill="1" applyBorder="1" applyAlignment="1">
      <alignment horizontal="center"/>
    </xf>
    <xf numFmtId="167" fontId="4" fillId="5" borderId="31" xfId="0" applyNumberFormat="1" applyFont="1" applyFill="1" applyBorder="1" applyAlignment="1">
      <alignment horizontal="center"/>
    </xf>
    <xf numFmtId="0" fontId="1" fillId="0" borderId="6" xfId="0" applyFont="1" applyBorder="1" applyAlignment="1">
      <alignment horizontal="center" wrapText="1"/>
    </xf>
    <xf numFmtId="0" fontId="9" fillId="5" borderId="24" xfId="0" applyFont="1" applyFill="1" applyBorder="1" applyAlignment="1">
      <alignment horizontal="left"/>
    </xf>
    <xf numFmtId="43" fontId="0" fillId="0" borderId="0" xfId="7" applyFont="1" applyBorder="1"/>
    <xf numFmtId="4" fontId="0" fillId="0" borderId="0" xfId="0" applyNumberFormat="1" applyBorder="1"/>
    <xf numFmtId="4" fontId="6" fillId="0" borderId="13" xfId="0" applyNumberFormat="1" applyFont="1" applyBorder="1" applyAlignment="1"/>
    <xf numFmtId="0" fontId="25" fillId="0" borderId="12" xfId="0" applyFont="1" applyBorder="1"/>
    <xf numFmtId="0" fontId="11" fillId="0" borderId="0" xfId="0" applyFont="1" applyFill="1" applyBorder="1" applyAlignment="1" applyProtection="1">
      <alignment horizontal="left"/>
    </xf>
    <xf numFmtId="0" fontId="11" fillId="0" borderId="8" xfId="0" applyFont="1" applyFill="1" applyBorder="1" applyAlignment="1" applyProtection="1">
      <alignment horizontal="left"/>
    </xf>
    <xf numFmtId="0" fontId="11" fillId="0" borderId="0" xfId="0" applyFont="1" applyFill="1" applyBorder="1" applyAlignment="1" applyProtection="1">
      <alignment horizontal="left" wrapText="1"/>
    </xf>
    <xf numFmtId="0" fontId="11" fillId="0" borderId="8" xfId="0" applyFont="1" applyFill="1" applyBorder="1" applyAlignment="1" applyProtection="1">
      <alignment horizontal="left" wrapText="1"/>
    </xf>
    <xf numFmtId="0" fontId="12" fillId="7" borderId="3" xfId="0" applyFont="1" applyFill="1" applyBorder="1" applyAlignment="1" applyProtection="1">
      <alignment horizontal="left"/>
      <protection locked="0"/>
    </xf>
    <xf numFmtId="0" fontId="12" fillId="7" borderId="4"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0" borderId="3" xfId="0" applyFont="1" applyFill="1" applyBorder="1" applyAlignment="1" applyProtection="1">
      <alignment horizontal="left"/>
    </xf>
    <xf numFmtId="0" fontId="12" fillId="0" borderId="4" xfId="0" applyFont="1" applyFill="1" applyBorder="1" applyAlignment="1" applyProtection="1">
      <alignment horizontal="left"/>
    </xf>
    <xf numFmtId="0" fontId="12" fillId="0" borderId="22" xfId="0" applyFont="1" applyFill="1" applyBorder="1" applyAlignment="1" applyProtection="1">
      <alignment horizontal="left"/>
    </xf>
    <xf numFmtId="0" fontId="11" fillId="0" borderId="3" xfId="0" applyFont="1" applyFill="1" applyBorder="1" applyAlignment="1" applyProtection="1">
      <alignment horizontal="left" vertical="center"/>
      <protection locked="0"/>
    </xf>
    <xf numFmtId="0" fontId="11" fillId="0" borderId="22" xfId="0" applyFont="1" applyFill="1" applyBorder="1" applyAlignment="1" applyProtection="1">
      <alignment horizontal="left" vertical="center"/>
      <protection locked="0"/>
    </xf>
    <xf numFmtId="0" fontId="12" fillId="0" borderId="3" xfId="0" applyFont="1" applyFill="1" applyBorder="1" applyAlignment="1" applyProtection="1">
      <alignment horizontal="left"/>
      <protection locked="0"/>
    </xf>
    <xf numFmtId="0" fontId="12" fillId="0" borderId="4" xfId="0" applyFont="1" applyFill="1" applyBorder="1" applyAlignment="1" applyProtection="1">
      <alignment horizontal="left"/>
      <protection locked="0"/>
    </xf>
    <xf numFmtId="0" fontId="12" fillId="0" borderId="22" xfId="0" applyFont="1" applyFill="1" applyBorder="1" applyAlignment="1" applyProtection="1">
      <alignment horizontal="left"/>
      <protection locked="0"/>
    </xf>
    <xf numFmtId="0" fontId="12" fillId="0" borderId="3" xfId="0" applyFont="1" applyFill="1" applyBorder="1" applyAlignment="1" applyProtection="1">
      <alignment horizontal="left" vertical="center"/>
    </xf>
    <xf numFmtId="0" fontId="12" fillId="0" borderId="22" xfId="0" applyFont="1" applyFill="1" applyBorder="1" applyAlignment="1" applyProtection="1">
      <alignment horizontal="left" vertical="center"/>
    </xf>
    <xf numFmtId="0" fontId="11" fillId="0" borderId="3" xfId="0" applyFont="1" applyFill="1" applyBorder="1" applyAlignment="1" applyProtection="1">
      <alignment horizontal="left"/>
    </xf>
    <xf numFmtId="0" fontId="11" fillId="0" borderId="4" xfId="0" applyFont="1" applyFill="1" applyBorder="1" applyAlignment="1" applyProtection="1">
      <alignment horizontal="left"/>
    </xf>
    <xf numFmtId="0" fontId="11" fillId="0" borderId="22" xfId="0" applyFont="1" applyFill="1" applyBorder="1" applyAlignment="1" applyProtection="1">
      <alignment horizontal="left"/>
    </xf>
    <xf numFmtId="17" fontId="4" fillId="0" borderId="3" xfId="0" applyNumberFormat="1" applyFont="1" applyFill="1" applyBorder="1" applyAlignment="1">
      <alignment horizontal="center"/>
    </xf>
    <xf numFmtId="17" fontId="4" fillId="0" borderId="22" xfId="0" applyNumberFormat="1" applyFont="1" applyFill="1" applyBorder="1" applyAlignment="1">
      <alignment horizontal="center"/>
    </xf>
    <xf numFmtId="0" fontId="11" fillId="0" borderId="3" xfId="0" applyFont="1" applyFill="1" applyBorder="1" applyAlignment="1" applyProtection="1">
      <alignment horizontal="left" vertical="center"/>
    </xf>
    <xf numFmtId="0" fontId="11" fillId="0" borderId="22" xfId="0" applyFont="1" applyFill="1" applyBorder="1" applyAlignment="1" applyProtection="1">
      <alignment horizontal="left" vertical="center"/>
    </xf>
    <xf numFmtId="49" fontId="18" fillId="0" borderId="0" xfId="6" applyNumberFormat="1" applyFont="1" applyFill="1" applyBorder="1" applyAlignment="1">
      <alignment horizontal="left" shrinkToFit="1"/>
    </xf>
    <xf numFmtId="1" fontId="18" fillId="0" borderId="0" xfId="6" applyNumberFormat="1" applyFont="1" applyFill="1" applyBorder="1" applyAlignment="1">
      <alignment horizontal="left" shrinkToFit="1"/>
    </xf>
    <xf numFmtId="0" fontId="1" fillId="2" borderId="1" xfId="0" applyFont="1" applyFill="1" applyBorder="1" applyProtection="1">
      <protection locked="0"/>
    </xf>
    <xf numFmtId="0" fontId="1" fillId="0" borderId="0" xfId="0" applyFont="1" applyFill="1" applyBorder="1" applyProtection="1"/>
  </cellXfs>
  <cellStyles count="8">
    <cellStyle name="Comma" xfId="7" builtinId="3"/>
    <cellStyle name="Currency 2" xfId="1" xr:uid="{00000000-0005-0000-0000-000001000000}"/>
    <cellStyle name="Euro" xfId="2" xr:uid="{00000000-0005-0000-0000-000002000000}"/>
    <cellStyle name="Euro 2" xfId="3" xr:uid="{00000000-0005-0000-0000-000003000000}"/>
    <cellStyle name="Normal" xfId="0" builtinId="0"/>
    <cellStyle name="Normal 2" xfId="4" xr:uid="{00000000-0005-0000-0000-000005000000}"/>
    <cellStyle name="Normal 3" xfId="6" xr:uid="{00000000-0005-0000-0000-000006000000}"/>
    <cellStyle name="Percent" xfId="5" builtinId="5"/>
  </cellStyles>
  <dxfs count="0"/>
  <tableStyles count="0" defaultTableStyle="TableStyleMedium2" defaultPivotStyle="PivotStyleLight16"/>
  <colors>
    <mruColors>
      <color rgb="FFCC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F124"/>
  <sheetViews>
    <sheetView zoomScale="85" zoomScaleNormal="85" workbookViewId="0">
      <selection activeCell="N31" sqref="N31"/>
    </sheetView>
  </sheetViews>
  <sheetFormatPr defaultColWidth="11.42578125" defaultRowHeight="12.75" x14ac:dyDescent="0.2"/>
  <cols>
    <col min="1" max="1" width="11.42578125" style="196" customWidth="1"/>
    <col min="2" max="35" width="4.7109375" style="196" customWidth="1"/>
    <col min="36" max="16384" width="11.42578125" style="196"/>
  </cols>
  <sheetData>
    <row r="1" spans="1:32" ht="12" customHeight="1" x14ac:dyDescent="0.2"/>
    <row r="2" spans="1:32" ht="12" customHeight="1" x14ac:dyDescent="0.2">
      <c r="B2" s="201" t="s">
        <v>95</v>
      </c>
      <c r="C2" s="202"/>
      <c r="D2" s="202"/>
      <c r="E2" s="202"/>
      <c r="F2" s="202"/>
      <c r="G2" s="202"/>
      <c r="H2" s="202"/>
      <c r="I2" s="202"/>
    </row>
    <row r="3" spans="1:32" ht="12" customHeight="1" x14ac:dyDescent="0.2"/>
    <row r="4" spans="1:32" ht="12.75" customHeight="1" x14ac:dyDescent="0.2">
      <c r="A4" s="197"/>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200"/>
    </row>
    <row r="5" spans="1:32" ht="12.75" customHeight="1" x14ac:dyDescent="0.2">
      <c r="A5" s="197"/>
      <c r="B5" s="206" t="s">
        <v>100</v>
      </c>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200"/>
    </row>
    <row r="6" spans="1:32" ht="12.75" customHeight="1" x14ac:dyDescent="0.2">
      <c r="A6" s="197"/>
      <c r="B6" s="197"/>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200"/>
    </row>
    <row r="7" spans="1:32" ht="12.75" customHeight="1" x14ac:dyDescent="0.2">
      <c r="A7" s="197"/>
      <c r="B7" s="199" t="s">
        <v>96</v>
      </c>
      <c r="C7" s="197"/>
      <c r="D7" s="197"/>
      <c r="E7" s="197"/>
      <c r="F7" s="197"/>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200"/>
    </row>
    <row r="8" spans="1:32" ht="12.75" customHeight="1" x14ac:dyDescent="0.2">
      <c r="A8" s="197"/>
      <c r="B8" s="199"/>
      <c r="C8" s="197"/>
      <c r="D8" s="197"/>
      <c r="E8" s="197"/>
      <c r="F8" s="197"/>
      <c r="G8" s="197"/>
      <c r="H8" s="197"/>
      <c r="I8" s="197"/>
      <c r="J8" s="197"/>
      <c r="K8" s="197"/>
      <c r="L8" s="197"/>
      <c r="M8" s="197"/>
      <c r="N8" s="197"/>
      <c r="O8" s="197"/>
      <c r="P8" s="197"/>
      <c r="Q8" s="197"/>
      <c r="R8" s="197"/>
      <c r="S8" s="197"/>
      <c r="T8" s="197"/>
      <c r="U8" s="197"/>
      <c r="V8" s="197"/>
      <c r="W8" s="197"/>
      <c r="X8" s="197"/>
      <c r="Y8" s="197"/>
      <c r="Z8" s="197"/>
      <c r="AA8" s="197"/>
      <c r="AB8" s="197"/>
      <c r="AC8" s="197"/>
      <c r="AD8" s="197"/>
      <c r="AE8" s="197"/>
      <c r="AF8" s="200"/>
    </row>
    <row r="9" spans="1:32" ht="12.75" customHeight="1" x14ac:dyDescent="0.2">
      <c r="A9" s="197"/>
      <c r="B9" s="199" t="s">
        <v>97</v>
      </c>
      <c r="C9" s="197"/>
      <c r="D9" s="197"/>
      <c r="E9" s="197"/>
      <c r="F9" s="197"/>
      <c r="G9" s="197"/>
      <c r="H9" s="197"/>
      <c r="I9" s="197"/>
      <c r="J9" s="197"/>
      <c r="K9" s="197"/>
      <c r="L9" s="197"/>
      <c r="M9" s="197"/>
      <c r="N9" s="197"/>
      <c r="O9" s="197"/>
      <c r="P9" s="197"/>
      <c r="Q9" s="197"/>
      <c r="R9" s="197"/>
      <c r="S9" s="197"/>
      <c r="T9" s="197"/>
      <c r="U9" s="197"/>
      <c r="V9" s="197"/>
      <c r="W9" s="197"/>
      <c r="X9" s="197"/>
      <c r="Y9" s="197"/>
      <c r="Z9" s="197"/>
      <c r="AA9" s="197"/>
      <c r="AB9" s="197"/>
      <c r="AC9" s="197"/>
      <c r="AD9" s="197"/>
      <c r="AE9" s="197"/>
      <c r="AF9" s="200"/>
    </row>
    <row r="10" spans="1:32" ht="12.75" customHeight="1" x14ac:dyDescent="0.2">
      <c r="A10" s="197"/>
      <c r="B10" s="197"/>
      <c r="C10" s="197"/>
      <c r="D10" s="197"/>
      <c r="E10" s="197"/>
      <c r="F10" s="197"/>
      <c r="G10" s="197"/>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200"/>
    </row>
    <row r="11" spans="1:32" ht="12.75" customHeight="1" x14ac:dyDescent="0.2">
      <c r="A11" s="197"/>
      <c r="B11" s="199" t="s">
        <v>98</v>
      </c>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197"/>
      <c r="AB11" s="197"/>
      <c r="AC11" s="197"/>
      <c r="AD11" s="197"/>
      <c r="AE11" s="197"/>
      <c r="AF11" s="200"/>
    </row>
    <row r="12" spans="1:32" ht="12.75" customHeight="1" x14ac:dyDescent="0.2">
      <c r="A12" s="197"/>
      <c r="B12" s="197"/>
      <c r="C12" s="197"/>
      <c r="D12" s="197"/>
      <c r="E12" s="197"/>
      <c r="F12" s="197"/>
      <c r="G12" s="197"/>
      <c r="H12" s="197"/>
      <c r="I12" s="197"/>
      <c r="J12" s="197"/>
      <c r="K12" s="197"/>
      <c r="L12" s="197"/>
      <c r="M12" s="197"/>
      <c r="N12" s="197"/>
      <c r="O12" s="197"/>
      <c r="P12" s="197"/>
      <c r="Q12" s="197"/>
      <c r="R12" s="197"/>
      <c r="S12" s="197"/>
      <c r="T12" s="197"/>
      <c r="U12" s="197"/>
      <c r="V12" s="197"/>
      <c r="W12" s="197"/>
      <c r="X12" s="197"/>
      <c r="Y12" s="197"/>
      <c r="Z12" s="197"/>
      <c r="AA12" s="197"/>
      <c r="AB12" s="197"/>
      <c r="AC12" s="197"/>
      <c r="AD12" s="197"/>
      <c r="AE12" s="197"/>
      <c r="AF12" s="200"/>
    </row>
    <row r="13" spans="1:32" ht="12.75" customHeight="1" x14ac:dyDescent="0.2">
      <c r="A13" s="200"/>
      <c r="B13" s="199" t="s">
        <v>99</v>
      </c>
      <c r="C13" s="197"/>
      <c r="D13" s="197"/>
      <c r="E13" s="197"/>
      <c r="F13" s="197"/>
      <c r="G13" s="197"/>
      <c r="H13" s="197"/>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200"/>
    </row>
    <row r="14" spans="1:32" ht="12.75" customHeight="1" x14ac:dyDescent="0.2">
      <c r="A14" s="197"/>
      <c r="B14" s="197"/>
      <c r="C14" s="197"/>
      <c r="D14" s="197"/>
      <c r="E14" s="197"/>
      <c r="F14" s="197"/>
      <c r="G14" s="197"/>
      <c r="H14" s="197"/>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200"/>
    </row>
    <row r="15" spans="1:32" ht="12.75" customHeight="1" x14ac:dyDescent="0.2">
      <c r="A15" s="200"/>
      <c r="B15" s="199" t="s">
        <v>101</v>
      </c>
      <c r="C15" s="197"/>
      <c r="D15" s="197"/>
      <c r="E15" s="197"/>
      <c r="F15" s="197"/>
      <c r="G15" s="197"/>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8"/>
      <c r="AF15" s="200"/>
    </row>
    <row r="16" spans="1:32" ht="12.75" customHeight="1" x14ac:dyDescent="0.2">
      <c r="A16" s="200"/>
      <c r="B16" s="199"/>
      <c r="C16" s="197"/>
      <c r="D16" s="197"/>
      <c r="E16" s="197"/>
      <c r="F16" s="197"/>
      <c r="G16" s="197"/>
      <c r="H16" s="197"/>
      <c r="I16" s="197"/>
      <c r="J16" s="197"/>
      <c r="K16" s="197"/>
      <c r="L16" s="197"/>
      <c r="M16" s="197"/>
      <c r="N16" s="197"/>
      <c r="O16" s="197"/>
      <c r="P16" s="197"/>
      <c r="Q16" s="197"/>
      <c r="R16" s="197"/>
      <c r="S16" s="197"/>
      <c r="T16" s="197"/>
      <c r="U16" s="197"/>
      <c r="V16" s="197"/>
      <c r="W16" s="197"/>
      <c r="X16" s="197"/>
      <c r="Y16" s="197"/>
      <c r="Z16" s="197"/>
      <c r="AA16" s="197"/>
      <c r="AB16" s="197"/>
      <c r="AC16" s="197"/>
      <c r="AD16" s="197"/>
      <c r="AE16" s="198"/>
      <c r="AF16" s="200"/>
    </row>
    <row r="17" spans="1:32" ht="12.75" customHeight="1" x14ac:dyDescent="0.2">
      <c r="A17" s="200"/>
      <c r="B17" s="199" t="s">
        <v>102</v>
      </c>
      <c r="C17" s="197"/>
      <c r="D17" s="197"/>
      <c r="E17" s="197"/>
      <c r="F17" s="197"/>
      <c r="G17" s="197"/>
      <c r="H17" s="197"/>
      <c r="I17" s="197"/>
      <c r="J17" s="197"/>
      <c r="K17" s="197"/>
      <c r="L17" s="197"/>
      <c r="M17" s="197"/>
      <c r="N17" s="197"/>
      <c r="O17" s="197"/>
      <c r="P17" s="197"/>
      <c r="Q17" s="197"/>
      <c r="R17" s="197"/>
      <c r="S17" s="197"/>
      <c r="T17" s="197"/>
      <c r="U17" s="197"/>
      <c r="V17" s="197"/>
      <c r="W17" s="197"/>
      <c r="X17" s="197"/>
      <c r="Y17" s="197"/>
      <c r="Z17" s="197"/>
      <c r="AA17" s="197"/>
      <c r="AB17" s="197"/>
      <c r="AC17" s="197"/>
      <c r="AD17" s="197"/>
      <c r="AE17" s="198"/>
      <c r="AF17" s="200"/>
    </row>
    <row r="18" spans="1:32" ht="12.75" customHeight="1" x14ac:dyDescent="0.2">
      <c r="A18" s="200"/>
      <c r="B18" s="199"/>
      <c r="C18" s="197"/>
      <c r="D18" s="197"/>
      <c r="E18" s="197"/>
      <c r="F18" s="197"/>
      <c r="G18" s="197"/>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8"/>
      <c r="AF18" s="200"/>
    </row>
    <row r="19" spans="1:32" ht="12.75" customHeight="1" x14ac:dyDescent="0.2">
      <c r="A19" s="200"/>
      <c r="B19" s="207" t="s">
        <v>103</v>
      </c>
      <c r="C19" s="197"/>
      <c r="D19" s="197"/>
      <c r="E19" s="197"/>
      <c r="F19" s="197"/>
      <c r="G19" s="197"/>
      <c r="H19" s="197"/>
      <c r="I19" s="197"/>
      <c r="J19" s="197"/>
      <c r="K19" s="197"/>
      <c r="L19" s="197"/>
      <c r="M19" s="197"/>
      <c r="N19" s="197"/>
      <c r="O19" s="197"/>
      <c r="P19" s="197"/>
      <c r="Q19" s="197"/>
      <c r="R19" s="197"/>
      <c r="S19" s="197"/>
      <c r="T19" s="197"/>
      <c r="U19" s="197"/>
      <c r="V19" s="197"/>
      <c r="W19" s="197"/>
      <c r="X19" s="197"/>
      <c r="Y19" s="197"/>
      <c r="Z19" s="197"/>
      <c r="AA19" s="197"/>
      <c r="AB19" s="197"/>
      <c r="AC19" s="197"/>
      <c r="AD19" s="197"/>
      <c r="AE19" s="198"/>
      <c r="AF19" s="200"/>
    </row>
    <row r="20" spans="1:32" ht="12.75" customHeight="1" x14ac:dyDescent="0.2">
      <c r="A20" s="200"/>
      <c r="B20" s="199"/>
      <c r="C20" s="197"/>
      <c r="D20" s="197"/>
      <c r="E20" s="197"/>
      <c r="F20" s="197"/>
      <c r="G20" s="197"/>
      <c r="H20" s="197"/>
      <c r="I20" s="197"/>
      <c r="J20" s="197"/>
      <c r="K20" s="197"/>
      <c r="L20" s="197"/>
      <c r="M20" s="197"/>
      <c r="N20" s="197"/>
      <c r="O20" s="197"/>
      <c r="P20" s="197"/>
      <c r="Q20" s="197"/>
      <c r="R20" s="197"/>
      <c r="S20" s="197"/>
      <c r="T20" s="197"/>
      <c r="U20" s="197"/>
      <c r="V20" s="197"/>
      <c r="W20" s="197"/>
      <c r="X20" s="197"/>
      <c r="Y20" s="197"/>
      <c r="Z20" s="197"/>
      <c r="AA20" s="197"/>
      <c r="AB20" s="197"/>
      <c r="AC20" s="197"/>
      <c r="AD20" s="197"/>
      <c r="AE20" s="198"/>
      <c r="AF20" s="200"/>
    </row>
    <row r="21" spans="1:32" ht="12.75" customHeight="1" x14ac:dyDescent="0.2">
      <c r="A21" s="197"/>
      <c r="B21" s="199" t="s">
        <v>104</v>
      </c>
      <c r="C21" s="197"/>
      <c r="D21" s="197"/>
      <c r="E21" s="197"/>
      <c r="F21" s="197"/>
      <c r="G21" s="197"/>
      <c r="H21" s="197"/>
      <c r="I21" s="197"/>
      <c r="J21" s="197"/>
      <c r="K21" s="197"/>
      <c r="L21" s="197"/>
      <c r="M21" s="197"/>
      <c r="N21" s="197"/>
      <c r="O21" s="197"/>
      <c r="P21" s="197"/>
      <c r="Q21" s="197"/>
      <c r="R21" s="197"/>
      <c r="S21" s="197"/>
      <c r="T21" s="197"/>
      <c r="U21" s="197"/>
      <c r="V21" s="197"/>
      <c r="W21" s="197"/>
      <c r="X21" s="197"/>
      <c r="Y21" s="197"/>
      <c r="Z21" s="197"/>
      <c r="AA21" s="197"/>
      <c r="AB21" s="197"/>
      <c r="AC21" s="197"/>
      <c r="AD21" s="197"/>
      <c r="AE21" s="197"/>
      <c r="AF21" s="197"/>
    </row>
    <row r="22" spans="1:32" ht="12.75" customHeight="1" x14ac:dyDescent="0.2">
      <c r="A22" s="197"/>
      <c r="B22" s="197"/>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row>
    <row r="23" spans="1:32" ht="12" customHeight="1" x14ac:dyDescent="0.2">
      <c r="A23" s="200"/>
      <c r="B23" s="199" t="s">
        <v>105</v>
      </c>
      <c r="C23" s="197"/>
      <c r="D23" s="197"/>
      <c r="E23" s="197"/>
      <c r="F23" s="197"/>
      <c r="G23" s="197"/>
      <c r="H23" s="197"/>
      <c r="I23" s="197"/>
      <c r="J23" s="197"/>
      <c r="K23" s="197"/>
      <c r="L23" s="197"/>
      <c r="M23" s="197"/>
      <c r="N23" s="197"/>
      <c r="O23" s="197"/>
      <c r="P23" s="197"/>
      <c r="Q23" s="197"/>
      <c r="R23" s="197"/>
      <c r="S23" s="197"/>
      <c r="T23" s="197"/>
      <c r="U23" s="197"/>
      <c r="V23" s="197"/>
      <c r="W23" s="197"/>
      <c r="X23" s="197"/>
      <c r="Y23" s="197"/>
      <c r="Z23" s="197"/>
      <c r="AA23" s="197"/>
      <c r="AB23" s="197"/>
      <c r="AC23" s="197"/>
      <c r="AD23" s="197"/>
      <c r="AE23" s="197"/>
      <c r="AF23" s="197"/>
    </row>
    <row r="24" spans="1:32" x14ac:dyDescent="0.2">
      <c r="A24" s="200"/>
      <c r="B24" s="197"/>
      <c r="C24" s="197"/>
      <c r="D24" s="197"/>
      <c r="E24" s="197"/>
      <c r="F24" s="197"/>
      <c r="G24" s="197"/>
      <c r="H24" s="197"/>
      <c r="I24" s="197"/>
      <c r="J24" s="197"/>
      <c r="K24" s="197"/>
      <c r="L24" s="197"/>
      <c r="M24" s="197"/>
      <c r="N24" s="197"/>
      <c r="O24" s="197"/>
      <c r="P24" s="197"/>
      <c r="Q24" s="197"/>
      <c r="R24" s="197"/>
      <c r="S24" s="197"/>
      <c r="T24" s="197"/>
      <c r="U24" s="197"/>
      <c r="V24" s="197"/>
      <c r="W24" s="197"/>
      <c r="X24" s="197"/>
      <c r="Y24" s="197"/>
      <c r="Z24" s="197"/>
      <c r="AA24" s="197"/>
      <c r="AB24" s="197"/>
      <c r="AC24" s="197"/>
      <c r="AD24" s="197"/>
      <c r="AE24" s="197"/>
      <c r="AF24" s="197"/>
    </row>
    <row r="25" spans="1:32" x14ac:dyDescent="0.2">
      <c r="A25" s="200"/>
      <c r="B25" s="199" t="s">
        <v>106</v>
      </c>
      <c r="C25" s="197"/>
      <c r="D25" s="197"/>
      <c r="E25" s="197"/>
      <c r="F25" s="197"/>
      <c r="G25" s="197"/>
      <c r="H25" s="197"/>
      <c r="I25" s="197"/>
      <c r="J25" s="197"/>
      <c r="K25" s="197"/>
      <c r="L25" s="197"/>
      <c r="M25" s="197"/>
      <c r="N25" s="197"/>
      <c r="O25" s="197"/>
      <c r="P25" s="197"/>
      <c r="Q25" s="197"/>
      <c r="R25" s="197"/>
      <c r="S25" s="197"/>
      <c r="T25" s="197"/>
      <c r="U25" s="197"/>
      <c r="V25" s="197"/>
      <c r="W25" s="197"/>
      <c r="X25" s="197"/>
      <c r="Y25" s="197"/>
      <c r="Z25" s="197"/>
      <c r="AA25" s="197"/>
      <c r="AB25" s="197"/>
      <c r="AC25" s="197"/>
      <c r="AD25" s="197"/>
      <c r="AE25" s="197"/>
      <c r="AF25" s="197"/>
    </row>
    <row r="26" spans="1:32" x14ac:dyDescent="0.2">
      <c r="A26" s="200"/>
      <c r="B26" s="199"/>
      <c r="C26" s="197"/>
      <c r="D26" s="197"/>
      <c r="E26" s="197"/>
      <c r="F26" s="197"/>
      <c r="G26" s="197"/>
      <c r="H26" s="197"/>
      <c r="I26" s="197"/>
      <c r="J26" s="197"/>
      <c r="K26" s="197"/>
      <c r="L26" s="197"/>
      <c r="M26" s="197"/>
      <c r="N26" s="197"/>
      <c r="O26" s="197"/>
      <c r="P26" s="197"/>
      <c r="Q26" s="197"/>
      <c r="R26" s="197"/>
      <c r="S26" s="197"/>
      <c r="T26" s="197"/>
      <c r="U26" s="197"/>
      <c r="V26" s="197"/>
      <c r="W26" s="197"/>
      <c r="X26" s="197"/>
      <c r="Y26" s="197"/>
      <c r="Z26" s="197"/>
      <c r="AA26" s="197"/>
      <c r="AB26" s="197"/>
      <c r="AC26" s="197"/>
      <c r="AD26" s="197"/>
      <c r="AE26" s="197"/>
      <c r="AF26" s="197"/>
    </row>
    <row r="27" spans="1:32" x14ac:dyDescent="0.2">
      <c r="A27" s="200"/>
      <c r="B27" s="199" t="s">
        <v>115</v>
      </c>
      <c r="C27" s="197"/>
      <c r="D27" s="197"/>
      <c r="E27" s="197"/>
      <c r="F27" s="197"/>
      <c r="G27" s="197"/>
      <c r="H27" s="197"/>
      <c r="I27" s="197"/>
      <c r="J27" s="197"/>
      <c r="K27" s="197"/>
      <c r="L27" s="197"/>
      <c r="M27" s="197"/>
      <c r="N27" s="197"/>
      <c r="O27" s="197"/>
      <c r="P27" s="197"/>
      <c r="Q27" s="197"/>
      <c r="R27" s="197"/>
      <c r="S27" s="197"/>
      <c r="T27" s="197"/>
      <c r="U27" s="197"/>
      <c r="V27" s="197"/>
      <c r="W27" s="197"/>
      <c r="X27" s="197"/>
      <c r="Y27" s="197"/>
      <c r="Z27" s="197"/>
      <c r="AA27" s="197"/>
      <c r="AB27" s="197"/>
      <c r="AC27" s="197"/>
      <c r="AD27" s="197"/>
      <c r="AE27" s="197"/>
      <c r="AF27" s="197"/>
    </row>
    <row r="28" spans="1:32" x14ac:dyDescent="0.2">
      <c r="A28" s="200"/>
      <c r="B28" s="199" t="s">
        <v>124</v>
      </c>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row>
    <row r="29" spans="1:32" x14ac:dyDescent="0.2">
      <c r="A29" s="200"/>
      <c r="B29" s="199"/>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row>
    <row r="30" spans="1:32" x14ac:dyDescent="0.2">
      <c r="A30" s="200"/>
      <c r="B30" s="198" t="s">
        <v>112</v>
      </c>
      <c r="C30" s="197"/>
      <c r="D30" s="197"/>
      <c r="E30" s="197"/>
      <c r="F30" s="197"/>
      <c r="G30" s="197"/>
      <c r="H30" s="197"/>
      <c r="I30" s="197"/>
      <c r="J30" s="197"/>
      <c r="K30" s="197"/>
      <c r="L30" s="197"/>
      <c r="M30" s="197"/>
      <c r="N30" s="197"/>
      <c r="O30" s="197"/>
      <c r="P30" s="197"/>
      <c r="Q30" s="197"/>
      <c r="R30" s="197"/>
      <c r="S30" s="197"/>
      <c r="T30" s="197"/>
      <c r="U30" s="197"/>
      <c r="V30" s="197"/>
      <c r="W30" s="197"/>
      <c r="X30" s="197"/>
      <c r="Y30" s="197"/>
      <c r="Z30" s="197"/>
      <c r="AA30" s="197"/>
      <c r="AB30" s="197"/>
      <c r="AC30" s="197"/>
      <c r="AD30" s="197"/>
      <c r="AE30" s="197"/>
      <c r="AF30" s="197"/>
    </row>
    <row r="31" spans="1:32" x14ac:dyDescent="0.2">
      <c r="A31" s="197"/>
      <c r="B31" s="199" t="s">
        <v>107</v>
      </c>
      <c r="C31" s="197"/>
      <c r="D31" s="197"/>
      <c r="E31" s="197"/>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197"/>
      <c r="AE31" s="197"/>
      <c r="AF31" s="197"/>
    </row>
    <row r="32" spans="1:32" x14ac:dyDescent="0.2">
      <c r="A32" s="200"/>
      <c r="B32" s="197"/>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97"/>
      <c r="AA32" s="197"/>
      <c r="AB32" s="197"/>
      <c r="AC32" s="197"/>
      <c r="AD32" s="197"/>
      <c r="AE32" s="197"/>
      <c r="AF32" s="197"/>
    </row>
    <row r="33" spans="1:32" s="203" customFormat="1" x14ac:dyDescent="0.2">
      <c r="A33" s="204"/>
      <c r="B33" s="204" t="s">
        <v>109</v>
      </c>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row>
    <row r="34" spans="1:32" s="203" customFormat="1" x14ac:dyDescent="0.2">
      <c r="A34" s="204"/>
      <c r="B34" s="205" t="s">
        <v>108</v>
      </c>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row>
    <row r="35" spans="1:32" x14ac:dyDescent="0.2">
      <c r="A35" s="197"/>
      <c r="B35" s="197"/>
      <c r="C35" s="197"/>
      <c r="D35" s="197"/>
      <c r="E35" s="197"/>
      <c r="F35" s="197"/>
      <c r="G35" s="197"/>
      <c r="H35" s="197"/>
      <c r="I35" s="197"/>
      <c r="J35" s="197"/>
      <c r="K35" s="197"/>
      <c r="L35" s="197"/>
      <c r="M35" s="197"/>
      <c r="N35" s="197"/>
      <c r="O35" s="197"/>
      <c r="P35" s="197"/>
      <c r="Q35" s="197"/>
      <c r="R35" s="197"/>
      <c r="S35" s="197"/>
      <c r="T35" s="197"/>
      <c r="U35" s="197"/>
      <c r="V35" s="197"/>
      <c r="W35" s="197"/>
      <c r="X35" s="197"/>
      <c r="Y35" s="197"/>
      <c r="Z35" s="197"/>
      <c r="AA35" s="197"/>
      <c r="AB35" s="197"/>
      <c r="AC35" s="197"/>
      <c r="AD35" s="197"/>
      <c r="AE35" s="197"/>
      <c r="AF35" s="197"/>
    </row>
    <row r="36" spans="1:32" x14ac:dyDescent="0.2">
      <c r="A36" s="197"/>
      <c r="B36" s="199" t="s">
        <v>110</v>
      </c>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197"/>
    </row>
    <row r="37" spans="1:32" x14ac:dyDescent="0.2">
      <c r="A37" s="197"/>
      <c r="B37" s="199"/>
      <c r="C37" s="197"/>
      <c r="D37" s="197"/>
      <c r="E37" s="197"/>
      <c r="F37" s="197"/>
      <c r="G37" s="197"/>
      <c r="H37" s="197"/>
      <c r="I37" s="197"/>
      <c r="J37" s="197"/>
      <c r="K37" s="197"/>
      <c r="L37" s="197"/>
      <c r="M37" s="197"/>
      <c r="N37" s="197"/>
      <c r="O37" s="197"/>
      <c r="P37" s="197"/>
      <c r="Q37" s="197"/>
      <c r="R37" s="197"/>
      <c r="S37" s="197"/>
      <c r="T37" s="197"/>
      <c r="U37" s="197"/>
      <c r="V37" s="197"/>
      <c r="W37" s="197"/>
      <c r="X37" s="197"/>
      <c r="Y37" s="197"/>
      <c r="Z37" s="197"/>
      <c r="AA37" s="197"/>
      <c r="AB37" s="197"/>
      <c r="AC37" s="197"/>
      <c r="AD37" s="197"/>
      <c r="AE37" s="197"/>
      <c r="AF37" s="197"/>
    </row>
    <row r="38" spans="1:32" x14ac:dyDescent="0.2">
      <c r="A38" s="197"/>
      <c r="B38" s="199" t="s">
        <v>113</v>
      </c>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row>
    <row r="39" spans="1:32" x14ac:dyDescent="0.2">
      <c r="A39" s="197"/>
      <c r="B39" s="199"/>
      <c r="C39" s="197"/>
      <c r="D39" s="197"/>
      <c r="E39" s="197"/>
      <c r="F39" s="197"/>
      <c r="G39" s="197"/>
      <c r="H39" s="197"/>
      <c r="I39" s="197"/>
      <c r="J39" s="197"/>
      <c r="K39" s="197"/>
      <c r="L39" s="197"/>
      <c r="M39" s="197"/>
      <c r="N39" s="197"/>
      <c r="O39" s="197"/>
      <c r="P39" s="197"/>
      <c r="Q39" s="197"/>
      <c r="R39" s="197"/>
      <c r="S39" s="197"/>
      <c r="T39" s="197"/>
      <c r="U39" s="197"/>
      <c r="V39" s="197"/>
      <c r="W39" s="197"/>
      <c r="X39" s="197"/>
      <c r="Y39" s="197"/>
      <c r="Z39" s="197"/>
      <c r="AA39" s="197"/>
      <c r="AB39" s="197"/>
      <c r="AC39" s="197"/>
      <c r="AD39" s="197"/>
      <c r="AE39" s="197"/>
      <c r="AF39" s="197"/>
    </row>
    <row r="40" spans="1:32" x14ac:dyDescent="0.2">
      <c r="A40" s="197"/>
      <c r="B40" s="199" t="s">
        <v>114</v>
      </c>
      <c r="C40" s="197"/>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7"/>
    </row>
    <row r="41" spans="1:32" x14ac:dyDescent="0.2">
      <c r="A41" s="197"/>
      <c r="B41" s="197"/>
      <c r="C41" s="197"/>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c r="AE41" s="197"/>
      <c r="AF41" s="197"/>
    </row>
    <row r="42" spans="1:32" x14ac:dyDescent="0.2">
      <c r="A42" s="197"/>
      <c r="B42" s="198" t="s">
        <v>111</v>
      </c>
      <c r="C42" s="197"/>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c r="AE42" s="197"/>
      <c r="AF42" s="197"/>
    </row>
    <row r="43" spans="1:32" x14ac:dyDescent="0.2">
      <c r="A43" s="197"/>
      <c r="B43" s="197"/>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row>
    <row r="44" spans="1:32" x14ac:dyDescent="0.2">
      <c r="A44" s="197"/>
      <c r="B44" s="197"/>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row>
    <row r="45" spans="1:32" x14ac:dyDescent="0.2">
      <c r="A45" s="197"/>
      <c r="B45" s="197"/>
      <c r="C45" s="197"/>
      <c r="D45" s="197"/>
      <c r="E45" s="197"/>
      <c r="F45" s="197"/>
      <c r="G45" s="197"/>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197"/>
    </row>
    <row r="46" spans="1:32" x14ac:dyDescent="0.2">
      <c r="A46" s="197"/>
      <c r="B46" s="197"/>
      <c r="C46" s="197"/>
      <c r="D46" s="197"/>
      <c r="E46" s="197"/>
      <c r="F46" s="197"/>
      <c r="G46" s="197"/>
      <c r="H46" s="197"/>
      <c r="I46" s="197"/>
      <c r="J46" s="197"/>
      <c r="K46" s="197"/>
      <c r="L46" s="197"/>
      <c r="M46" s="197"/>
      <c r="N46" s="197"/>
      <c r="O46" s="197"/>
      <c r="P46" s="197"/>
      <c r="Q46" s="197"/>
      <c r="R46" s="197"/>
      <c r="S46" s="197"/>
      <c r="T46" s="197"/>
      <c r="U46" s="197"/>
      <c r="V46" s="197"/>
      <c r="W46" s="197"/>
      <c r="X46" s="197"/>
      <c r="Y46" s="197"/>
      <c r="Z46" s="197"/>
      <c r="AA46" s="197"/>
      <c r="AB46" s="197"/>
      <c r="AC46" s="197"/>
      <c r="AD46" s="197"/>
      <c r="AE46" s="197"/>
      <c r="AF46" s="197"/>
    </row>
    <row r="47" spans="1:32" x14ac:dyDescent="0.2">
      <c r="A47" s="197"/>
      <c r="B47" s="197"/>
      <c r="C47" s="197"/>
      <c r="D47" s="197"/>
      <c r="E47" s="197"/>
      <c r="F47" s="197"/>
      <c r="G47" s="197"/>
      <c r="H47" s="197"/>
      <c r="I47" s="197"/>
      <c r="J47" s="197"/>
      <c r="K47" s="197"/>
      <c r="L47" s="197"/>
      <c r="M47" s="197"/>
      <c r="N47" s="197"/>
      <c r="O47" s="197"/>
      <c r="P47" s="197"/>
      <c r="Q47" s="197"/>
      <c r="R47" s="197"/>
      <c r="S47" s="197"/>
      <c r="T47" s="197"/>
      <c r="U47" s="197"/>
      <c r="V47" s="197"/>
      <c r="W47" s="197"/>
      <c r="X47" s="197"/>
      <c r="Y47" s="197"/>
      <c r="Z47" s="197"/>
      <c r="AA47" s="197"/>
      <c r="AB47" s="197"/>
      <c r="AC47" s="197"/>
      <c r="AD47" s="197"/>
      <c r="AE47" s="197"/>
      <c r="AF47" s="197"/>
    </row>
    <row r="48" spans="1:32" x14ac:dyDescent="0.2">
      <c r="A48" s="197"/>
      <c r="B48" s="197"/>
      <c r="C48" s="197"/>
      <c r="D48" s="197"/>
      <c r="E48" s="197"/>
      <c r="F48" s="197"/>
      <c r="G48" s="197"/>
      <c r="H48" s="197"/>
      <c r="I48" s="197"/>
      <c r="J48" s="197"/>
      <c r="K48" s="197"/>
      <c r="L48" s="197"/>
      <c r="M48" s="197"/>
      <c r="N48" s="197"/>
      <c r="O48" s="197"/>
      <c r="P48" s="197"/>
      <c r="Q48" s="197"/>
      <c r="R48" s="197"/>
      <c r="S48" s="197"/>
      <c r="T48" s="197"/>
      <c r="U48" s="197"/>
      <c r="V48" s="197"/>
      <c r="W48" s="197"/>
      <c r="X48" s="197"/>
      <c r="Y48" s="197"/>
      <c r="Z48" s="197"/>
      <c r="AA48" s="197"/>
      <c r="AB48" s="197"/>
      <c r="AC48" s="197"/>
      <c r="AD48" s="197"/>
      <c r="AE48" s="197"/>
      <c r="AF48" s="197"/>
    </row>
    <row r="49" spans="1:32" x14ac:dyDescent="0.2">
      <c r="A49" s="197"/>
      <c r="B49" s="197"/>
      <c r="C49" s="197"/>
      <c r="D49" s="197"/>
      <c r="E49" s="197"/>
      <c r="F49" s="197"/>
      <c r="G49" s="197"/>
      <c r="H49" s="197"/>
      <c r="I49" s="197"/>
      <c r="J49" s="197"/>
      <c r="K49" s="197"/>
      <c r="L49" s="197"/>
      <c r="M49" s="197"/>
      <c r="N49" s="197"/>
      <c r="O49" s="197"/>
      <c r="P49" s="197"/>
      <c r="Q49" s="197"/>
      <c r="R49" s="197"/>
      <c r="S49" s="197"/>
      <c r="T49" s="197"/>
      <c r="U49" s="197"/>
      <c r="V49" s="197"/>
      <c r="W49" s="197"/>
      <c r="X49" s="197"/>
      <c r="Y49" s="197"/>
      <c r="Z49" s="197"/>
      <c r="AA49" s="197"/>
      <c r="AB49" s="197"/>
      <c r="AC49" s="197"/>
      <c r="AD49" s="197"/>
      <c r="AE49" s="197"/>
      <c r="AF49" s="197"/>
    </row>
    <row r="50" spans="1:32" x14ac:dyDescent="0.2">
      <c r="A50" s="197"/>
      <c r="B50" s="197"/>
      <c r="C50" s="197"/>
      <c r="D50" s="197"/>
      <c r="E50" s="197"/>
      <c r="F50" s="197"/>
      <c r="G50" s="197"/>
      <c r="H50" s="197"/>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row>
    <row r="51" spans="1:32" x14ac:dyDescent="0.2">
      <c r="A51" s="197"/>
      <c r="B51" s="197"/>
      <c r="C51" s="197"/>
      <c r="D51" s="197"/>
      <c r="E51" s="197"/>
      <c r="F51" s="197"/>
      <c r="G51" s="197"/>
      <c r="H51" s="197"/>
      <c r="I51" s="197"/>
      <c r="J51" s="197"/>
      <c r="K51" s="197"/>
      <c r="L51" s="197"/>
      <c r="M51" s="197"/>
      <c r="N51" s="197"/>
      <c r="O51" s="197"/>
      <c r="P51" s="197"/>
      <c r="Q51" s="197"/>
      <c r="R51" s="197"/>
      <c r="S51" s="197"/>
      <c r="T51" s="197"/>
      <c r="U51" s="197"/>
      <c r="V51" s="197"/>
      <c r="W51" s="197"/>
      <c r="X51" s="197"/>
      <c r="Y51" s="197"/>
      <c r="Z51" s="197"/>
      <c r="AA51" s="197"/>
      <c r="AB51" s="197"/>
      <c r="AC51" s="197"/>
      <c r="AD51" s="197"/>
      <c r="AE51" s="197"/>
      <c r="AF51" s="197"/>
    </row>
    <row r="52" spans="1:32" x14ac:dyDescent="0.2">
      <c r="A52" s="197"/>
      <c r="B52" s="197"/>
      <c r="C52" s="197"/>
      <c r="D52" s="197"/>
      <c r="E52" s="197"/>
      <c r="F52" s="197"/>
      <c r="G52" s="197"/>
      <c r="H52" s="197"/>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row>
    <row r="53" spans="1:32" x14ac:dyDescent="0.2">
      <c r="A53" s="197"/>
      <c r="B53" s="197"/>
      <c r="C53" s="197"/>
      <c r="D53" s="197"/>
      <c r="E53" s="197"/>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7"/>
      <c r="AF53" s="197"/>
    </row>
    <row r="54" spans="1:32" x14ac:dyDescent="0.2">
      <c r="A54" s="197"/>
      <c r="B54" s="197"/>
      <c r="C54" s="197"/>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row>
    <row r="55" spans="1:32" x14ac:dyDescent="0.2">
      <c r="A55" s="197"/>
      <c r="B55" s="197"/>
      <c r="C55" s="197"/>
      <c r="D55" s="197"/>
      <c r="E55" s="197"/>
      <c r="F55" s="197"/>
      <c r="G55" s="197"/>
      <c r="H55" s="197"/>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7"/>
      <c r="AF55" s="197"/>
    </row>
    <row r="56" spans="1:32" x14ac:dyDescent="0.2">
      <c r="A56" s="197"/>
      <c r="B56" s="197"/>
      <c r="C56" s="197"/>
      <c r="D56" s="197"/>
      <c r="E56" s="197"/>
      <c r="F56" s="197"/>
      <c r="G56" s="197"/>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97"/>
    </row>
    <row r="57" spans="1:32" x14ac:dyDescent="0.2">
      <c r="A57" s="197"/>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row>
    <row r="58" spans="1:32" x14ac:dyDescent="0.2">
      <c r="A58" s="197"/>
      <c r="B58" s="197"/>
      <c r="C58" s="197"/>
      <c r="D58" s="197"/>
      <c r="E58" s="197"/>
      <c r="F58" s="197"/>
      <c r="G58" s="197"/>
      <c r="H58" s="197"/>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7"/>
      <c r="AF58" s="197"/>
    </row>
    <row r="59" spans="1:32" x14ac:dyDescent="0.2">
      <c r="A59" s="197"/>
      <c r="B59" s="197"/>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c r="AF59" s="197"/>
    </row>
    <row r="60" spans="1:32" x14ac:dyDescent="0.2">
      <c r="A60" s="197"/>
      <c r="B60" s="197"/>
      <c r="C60" s="197"/>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row>
    <row r="61" spans="1:32" x14ac:dyDescent="0.2">
      <c r="A61" s="197"/>
      <c r="B61" s="197"/>
      <c r="C61" s="197"/>
      <c r="D61" s="197"/>
      <c r="E61" s="197"/>
      <c r="F61" s="197"/>
      <c r="G61" s="197"/>
      <c r="H61" s="197"/>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row>
    <row r="62" spans="1:32" x14ac:dyDescent="0.2">
      <c r="A62" s="197"/>
      <c r="B62" s="197"/>
      <c r="C62" s="197"/>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row>
    <row r="63" spans="1:32" x14ac:dyDescent="0.2">
      <c r="A63" s="197"/>
      <c r="B63" s="197"/>
      <c r="C63" s="197"/>
      <c r="D63" s="197"/>
      <c r="E63" s="197"/>
      <c r="F63" s="197"/>
      <c r="G63" s="197"/>
      <c r="H63" s="197"/>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row>
    <row r="64" spans="1:32" x14ac:dyDescent="0.2">
      <c r="A64" s="197"/>
      <c r="B64" s="197"/>
      <c r="C64" s="197"/>
      <c r="D64" s="197"/>
      <c r="E64" s="197"/>
      <c r="F64" s="197"/>
      <c r="G64" s="197"/>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row>
    <row r="65" spans="1:32" x14ac:dyDescent="0.2">
      <c r="A65" s="197"/>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row>
    <row r="66" spans="1:32" x14ac:dyDescent="0.2">
      <c r="A66" s="197"/>
      <c r="B66" s="197"/>
      <c r="C66" s="197"/>
      <c r="D66" s="197"/>
      <c r="E66" s="197"/>
      <c r="F66" s="197"/>
      <c r="G66" s="197"/>
      <c r="H66" s="197"/>
      <c r="I66" s="197"/>
      <c r="J66" s="197"/>
      <c r="K66" s="197"/>
      <c r="L66" s="197"/>
      <c r="M66" s="197"/>
      <c r="N66" s="197"/>
      <c r="O66" s="197"/>
      <c r="P66" s="197"/>
      <c r="Q66" s="197"/>
      <c r="R66" s="197"/>
      <c r="S66" s="197"/>
      <c r="T66" s="197"/>
      <c r="U66" s="197"/>
      <c r="V66" s="197"/>
      <c r="W66" s="197"/>
      <c r="X66" s="197"/>
      <c r="Y66" s="197"/>
      <c r="Z66" s="197"/>
      <c r="AA66" s="197"/>
      <c r="AB66" s="197"/>
      <c r="AC66" s="197"/>
      <c r="AD66" s="197"/>
      <c r="AE66" s="197"/>
      <c r="AF66" s="197"/>
    </row>
    <row r="67" spans="1:32" x14ac:dyDescent="0.2">
      <c r="A67" s="197"/>
      <c r="B67" s="197"/>
      <c r="C67" s="197"/>
      <c r="D67" s="197"/>
      <c r="E67" s="197"/>
      <c r="F67" s="197"/>
      <c r="G67" s="197"/>
      <c r="H67" s="197"/>
      <c r="I67" s="197"/>
      <c r="J67" s="197"/>
      <c r="K67" s="197"/>
      <c r="L67" s="197"/>
      <c r="M67" s="197"/>
      <c r="N67" s="197"/>
      <c r="O67" s="197"/>
      <c r="P67" s="197"/>
      <c r="Q67" s="197"/>
      <c r="R67" s="197"/>
      <c r="S67" s="197"/>
      <c r="T67" s="197"/>
      <c r="U67" s="197"/>
      <c r="V67" s="197"/>
      <c r="W67" s="197"/>
      <c r="X67" s="197"/>
      <c r="Y67" s="197"/>
      <c r="Z67" s="197"/>
      <c r="AA67" s="197"/>
      <c r="AB67" s="197"/>
      <c r="AC67" s="197"/>
      <c r="AD67" s="197"/>
      <c r="AE67" s="197"/>
      <c r="AF67" s="197"/>
    </row>
    <row r="68" spans="1:32" x14ac:dyDescent="0.2">
      <c r="A68" s="197"/>
      <c r="B68" s="197"/>
      <c r="C68" s="197"/>
      <c r="D68" s="197"/>
      <c r="E68" s="197"/>
      <c r="F68" s="197"/>
      <c r="G68" s="197"/>
      <c r="H68" s="197"/>
      <c r="I68" s="197"/>
      <c r="J68" s="197"/>
      <c r="K68" s="197"/>
      <c r="L68" s="197"/>
      <c r="M68" s="197"/>
      <c r="N68" s="197"/>
      <c r="O68" s="197"/>
      <c r="P68" s="197"/>
      <c r="Q68" s="197"/>
      <c r="R68" s="197"/>
      <c r="S68" s="197"/>
      <c r="T68" s="197"/>
      <c r="U68" s="197"/>
      <c r="V68" s="197"/>
      <c r="W68" s="197"/>
      <c r="X68" s="197"/>
      <c r="Y68" s="197"/>
      <c r="Z68" s="197"/>
      <c r="AA68" s="197"/>
      <c r="AB68" s="197"/>
      <c r="AC68" s="197"/>
      <c r="AD68" s="197"/>
      <c r="AE68" s="197"/>
      <c r="AF68" s="197"/>
    </row>
    <row r="69" spans="1:32" x14ac:dyDescent="0.2">
      <c r="A69" s="197"/>
      <c r="B69" s="197"/>
      <c r="C69" s="197"/>
      <c r="D69" s="197"/>
      <c r="E69" s="197"/>
      <c r="F69" s="197"/>
      <c r="G69" s="197"/>
      <c r="H69" s="197"/>
      <c r="I69" s="197"/>
      <c r="J69" s="197"/>
      <c r="K69" s="197"/>
      <c r="L69" s="197"/>
      <c r="M69" s="197"/>
      <c r="N69" s="197"/>
      <c r="O69" s="197"/>
      <c r="P69" s="197"/>
      <c r="Q69" s="197"/>
      <c r="R69" s="197"/>
      <c r="S69" s="197"/>
      <c r="T69" s="197"/>
      <c r="U69" s="197"/>
      <c r="V69" s="197"/>
      <c r="W69" s="197"/>
      <c r="X69" s="197"/>
      <c r="Y69" s="197"/>
      <c r="Z69" s="197"/>
      <c r="AA69" s="197"/>
      <c r="AB69" s="197"/>
      <c r="AC69" s="197"/>
      <c r="AD69" s="197"/>
      <c r="AE69" s="197"/>
      <c r="AF69" s="197"/>
    </row>
    <row r="70" spans="1:32" x14ac:dyDescent="0.2">
      <c r="A70" s="197"/>
      <c r="B70" s="197"/>
      <c r="C70" s="197"/>
      <c r="D70" s="197"/>
      <c r="E70" s="197"/>
      <c r="F70" s="197"/>
      <c r="G70" s="197"/>
      <c r="H70" s="197"/>
      <c r="I70" s="197"/>
      <c r="J70" s="197"/>
      <c r="K70" s="197"/>
      <c r="L70" s="197"/>
      <c r="M70" s="197"/>
      <c r="N70" s="197"/>
      <c r="O70" s="197"/>
      <c r="P70" s="197"/>
      <c r="Q70" s="197"/>
      <c r="R70" s="197"/>
      <c r="S70" s="197"/>
      <c r="T70" s="197"/>
      <c r="U70" s="197"/>
      <c r="V70" s="197"/>
      <c r="W70" s="197"/>
      <c r="X70" s="197"/>
      <c r="Y70" s="197"/>
      <c r="Z70" s="197"/>
      <c r="AA70" s="197"/>
      <c r="AB70" s="197"/>
      <c r="AC70" s="197"/>
      <c r="AD70" s="197"/>
      <c r="AE70" s="197"/>
      <c r="AF70" s="197"/>
    </row>
    <row r="71" spans="1:32" x14ac:dyDescent="0.2">
      <c r="A71" s="197"/>
      <c r="B71" s="197"/>
      <c r="C71" s="197"/>
      <c r="D71" s="197"/>
      <c r="E71" s="197"/>
      <c r="F71" s="197"/>
      <c r="G71" s="197"/>
      <c r="H71" s="197"/>
      <c r="I71" s="197"/>
      <c r="J71" s="197"/>
      <c r="K71" s="197"/>
      <c r="L71" s="197"/>
      <c r="M71" s="197"/>
      <c r="N71" s="197"/>
      <c r="O71" s="197"/>
      <c r="P71" s="197"/>
      <c r="Q71" s="197"/>
      <c r="R71" s="197"/>
      <c r="S71" s="197"/>
      <c r="T71" s="197"/>
      <c r="U71" s="197"/>
      <c r="V71" s="197"/>
      <c r="W71" s="197"/>
      <c r="X71" s="197"/>
      <c r="Y71" s="197"/>
      <c r="Z71" s="197"/>
      <c r="AA71" s="197"/>
      <c r="AB71" s="197"/>
      <c r="AC71" s="197"/>
      <c r="AD71" s="197"/>
      <c r="AE71" s="197"/>
      <c r="AF71" s="197"/>
    </row>
    <row r="72" spans="1:32" x14ac:dyDescent="0.2">
      <c r="A72" s="197"/>
      <c r="B72" s="197"/>
      <c r="C72" s="197"/>
      <c r="D72" s="197"/>
      <c r="E72" s="197"/>
      <c r="F72" s="197"/>
      <c r="G72" s="197"/>
      <c r="H72" s="197"/>
      <c r="I72" s="197"/>
      <c r="J72" s="197"/>
      <c r="K72" s="197"/>
      <c r="L72" s="197"/>
      <c r="M72" s="197"/>
      <c r="N72" s="197"/>
      <c r="O72" s="197"/>
      <c r="P72" s="197"/>
      <c r="Q72" s="197"/>
      <c r="R72" s="197"/>
      <c r="S72" s="197"/>
      <c r="T72" s="197"/>
      <c r="U72" s="197"/>
      <c r="V72" s="197"/>
      <c r="W72" s="197"/>
      <c r="X72" s="197"/>
      <c r="Y72" s="197"/>
      <c r="Z72" s="197"/>
      <c r="AA72" s="197"/>
      <c r="AB72" s="197"/>
      <c r="AC72" s="197"/>
      <c r="AD72" s="197"/>
      <c r="AE72" s="197"/>
      <c r="AF72" s="197"/>
    </row>
    <row r="73" spans="1:32" x14ac:dyDescent="0.2">
      <c r="A73" s="197"/>
      <c r="B73" s="197"/>
      <c r="C73" s="197"/>
      <c r="D73" s="197"/>
      <c r="E73" s="197"/>
      <c r="F73" s="197"/>
      <c r="G73" s="197"/>
      <c r="H73" s="197"/>
      <c r="I73" s="197"/>
      <c r="J73" s="197"/>
      <c r="K73" s="197"/>
      <c r="L73" s="197"/>
      <c r="M73" s="197"/>
      <c r="N73" s="197"/>
      <c r="O73" s="197"/>
      <c r="P73" s="197"/>
      <c r="Q73" s="197"/>
      <c r="R73" s="197"/>
      <c r="S73" s="197"/>
      <c r="T73" s="197"/>
      <c r="U73" s="197"/>
      <c r="V73" s="197"/>
      <c r="W73" s="197"/>
      <c r="X73" s="197"/>
      <c r="Y73" s="197"/>
      <c r="Z73" s="197"/>
      <c r="AA73" s="197"/>
      <c r="AB73" s="197"/>
      <c r="AC73" s="197"/>
      <c r="AD73" s="197"/>
      <c r="AE73" s="197"/>
      <c r="AF73" s="197"/>
    </row>
    <row r="74" spans="1:32" x14ac:dyDescent="0.2">
      <c r="A74" s="197"/>
      <c r="B74" s="197"/>
      <c r="C74" s="197"/>
      <c r="D74" s="197"/>
      <c r="E74" s="197"/>
      <c r="F74" s="197"/>
      <c r="G74" s="197"/>
      <c r="H74" s="197"/>
      <c r="I74" s="197"/>
      <c r="J74" s="197"/>
      <c r="K74" s="197"/>
      <c r="L74" s="197"/>
      <c r="M74" s="197"/>
      <c r="N74" s="197"/>
      <c r="O74" s="197"/>
      <c r="P74" s="197"/>
      <c r="Q74" s="197"/>
      <c r="R74" s="197"/>
      <c r="S74" s="197"/>
      <c r="T74" s="197"/>
      <c r="U74" s="197"/>
      <c r="V74" s="197"/>
      <c r="W74" s="197"/>
      <c r="X74" s="197"/>
      <c r="Y74" s="197"/>
      <c r="Z74" s="197"/>
      <c r="AA74" s="197"/>
      <c r="AB74" s="197"/>
      <c r="AC74" s="197"/>
      <c r="AD74" s="197"/>
      <c r="AE74" s="197"/>
      <c r="AF74" s="197"/>
    </row>
    <row r="75" spans="1:32" x14ac:dyDescent="0.2">
      <c r="A75" s="197"/>
      <c r="B75" s="197"/>
      <c r="C75" s="197"/>
      <c r="D75" s="197"/>
      <c r="E75" s="197"/>
      <c r="F75" s="197"/>
      <c r="G75" s="197"/>
      <c r="H75" s="197"/>
      <c r="I75" s="197"/>
      <c r="J75" s="197"/>
      <c r="K75" s="197"/>
      <c r="L75" s="197"/>
      <c r="M75" s="197"/>
      <c r="N75" s="197"/>
      <c r="O75" s="197"/>
      <c r="P75" s="197"/>
      <c r="Q75" s="197"/>
      <c r="R75" s="197"/>
      <c r="S75" s="197"/>
      <c r="T75" s="197"/>
      <c r="U75" s="197"/>
      <c r="V75" s="197"/>
      <c r="W75" s="197"/>
      <c r="X75" s="197"/>
      <c r="Y75" s="197"/>
      <c r="Z75" s="197"/>
      <c r="AA75" s="197"/>
      <c r="AB75" s="197"/>
      <c r="AC75" s="197"/>
      <c r="AD75" s="197"/>
      <c r="AE75" s="197"/>
      <c r="AF75" s="197"/>
    </row>
    <row r="76" spans="1:32" x14ac:dyDescent="0.2">
      <c r="A76" s="197"/>
      <c r="B76" s="197"/>
      <c r="C76" s="197"/>
      <c r="D76" s="197"/>
      <c r="E76" s="197"/>
      <c r="F76" s="197"/>
      <c r="G76" s="197"/>
      <c r="H76" s="197"/>
      <c r="I76" s="197"/>
      <c r="J76" s="197"/>
      <c r="K76" s="197"/>
      <c r="L76" s="197"/>
      <c r="M76" s="197"/>
      <c r="N76" s="197"/>
      <c r="O76" s="197"/>
      <c r="P76" s="197"/>
      <c r="Q76" s="197"/>
      <c r="R76" s="197"/>
      <c r="S76" s="197"/>
      <c r="T76" s="197"/>
      <c r="U76" s="197"/>
      <c r="V76" s="197"/>
      <c r="W76" s="197"/>
      <c r="X76" s="197"/>
      <c r="Y76" s="197"/>
      <c r="Z76" s="197"/>
      <c r="AA76" s="197"/>
      <c r="AB76" s="197"/>
      <c r="AC76" s="197"/>
      <c r="AD76" s="197"/>
      <c r="AE76" s="197"/>
      <c r="AF76" s="197"/>
    </row>
    <row r="77" spans="1:32" x14ac:dyDescent="0.2">
      <c r="A77" s="197"/>
      <c r="B77" s="197"/>
      <c r="C77" s="197"/>
      <c r="D77" s="197"/>
      <c r="E77" s="197"/>
      <c r="F77" s="197"/>
      <c r="G77" s="197"/>
      <c r="H77" s="197"/>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7"/>
      <c r="AF77" s="197"/>
    </row>
    <row r="78" spans="1:32" x14ac:dyDescent="0.2">
      <c r="A78" s="197"/>
      <c r="B78" s="197"/>
      <c r="C78" s="197"/>
      <c r="D78" s="197"/>
      <c r="E78" s="197"/>
      <c r="F78" s="197"/>
      <c r="G78" s="197"/>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row>
    <row r="79" spans="1:32" x14ac:dyDescent="0.2">
      <c r="A79" s="197"/>
      <c r="B79" s="197"/>
      <c r="C79" s="197"/>
      <c r="D79" s="197"/>
      <c r="E79" s="197"/>
      <c r="F79" s="197"/>
      <c r="G79" s="197"/>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row>
    <row r="80" spans="1:32" x14ac:dyDescent="0.2">
      <c r="A80" s="197"/>
      <c r="B80" s="197"/>
      <c r="C80" s="197"/>
      <c r="D80" s="197"/>
      <c r="E80" s="197"/>
      <c r="F80" s="197"/>
      <c r="G80" s="197"/>
      <c r="H80" s="197"/>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row>
    <row r="81" spans="1:32" x14ac:dyDescent="0.2">
      <c r="A81" s="197"/>
      <c r="B81" s="197"/>
      <c r="C81" s="197"/>
      <c r="D81" s="197"/>
      <c r="E81" s="197"/>
      <c r="F81" s="197"/>
      <c r="G81" s="197"/>
      <c r="H81" s="197"/>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7"/>
      <c r="AF81" s="197"/>
    </row>
    <row r="82" spans="1:32" x14ac:dyDescent="0.2">
      <c r="A82" s="197"/>
      <c r="B82" s="197"/>
      <c r="C82" s="197"/>
      <c r="D82" s="197"/>
      <c r="E82" s="197"/>
      <c r="F82" s="197"/>
      <c r="G82" s="197"/>
      <c r="H82" s="197"/>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7"/>
      <c r="AF82" s="197"/>
    </row>
    <row r="83" spans="1:32" x14ac:dyDescent="0.2">
      <c r="A83" s="197"/>
      <c r="B83" s="197"/>
      <c r="C83" s="197"/>
      <c r="D83" s="197"/>
      <c r="E83" s="197"/>
      <c r="F83" s="197"/>
      <c r="G83" s="197"/>
      <c r="H83" s="197"/>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7"/>
      <c r="AF83" s="197"/>
    </row>
    <row r="84" spans="1:32" x14ac:dyDescent="0.2">
      <c r="A84" s="197"/>
      <c r="B84" s="197"/>
      <c r="C84" s="197"/>
      <c r="D84" s="197"/>
      <c r="E84" s="197"/>
      <c r="F84" s="197"/>
      <c r="G84" s="197"/>
      <c r="H84" s="197"/>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7"/>
      <c r="AF84" s="197"/>
    </row>
    <row r="85" spans="1:32" x14ac:dyDescent="0.2">
      <c r="A85" s="197"/>
      <c r="B85" s="197"/>
      <c r="C85" s="197"/>
      <c r="D85" s="197"/>
      <c r="E85" s="197"/>
      <c r="F85" s="197"/>
      <c r="G85" s="197"/>
      <c r="H85" s="197"/>
      <c r="I85" s="197"/>
      <c r="J85" s="197"/>
      <c r="K85" s="197"/>
      <c r="L85" s="197"/>
      <c r="M85" s="197"/>
      <c r="N85" s="197"/>
      <c r="O85" s="197"/>
      <c r="P85" s="197"/>
      <c r="Q85" s="197"/>
      <c r="R85" s="197"/>
      <c r="S85" s="197"/>
      <c r="T85" s="197"/>
      <c r="U85" s="197"/>
      <c r="V85" s="197"/>
      <c r="W85" s="197"/>
      <c r="X85" s="197"/>
      <c r="Y85" s="197"/>
      <c r="Z85" s="197"/>
      <c r="AA85" s="197"/>
      <c r="AB85" s="197"/>
      <c r="AC85" s="197"/>
      <c r="AD85" s="197"/>
      <c r="AE85" s="197"/>
      <c r="AF85" s="197"/>
    </row>
    <row r="86" spans="1:32" x14ac:dyDescent="0.2">
      <c r="A86" s="197"/>
      <c r="B86" s="197"/>
      <c r="C86" s="197"/>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row>
    <row r="87" spans="1:32" x14ac:dyDescent="0.2">
      <c r="A87" s="197"/>
      <c r="B87" s="197"/>
      <c r="C87" s="197"/>
      <c r="D87" s="197"/>
      <c r="E87" s="197"/>
      <c r="F87" s="197"/>
      <c r="G87" s="197"/>
      <c r="H87" s="197"/>
      <c r="I87" s="197"/>
      <c r="J87" s="197"/>
      <c r="K87" s="197"/>
      <c r="L87" s="197"/>
      <c r="M87" s="197"/>
      <c r="N87" s="197"/>
      <c r="O87" s="197"/>
      <c r="P87" s="197"/>
      <c r="Q87" s="197"/>
      <c r="R87" s="197"/>
      <c r="S87" s="197"/>
      <c r="T87" s="197"/>
      <c r="U87" s="197"/>
      <c r="V87" s="197"/>
      <c r="W87" s="197"/>
      <c r="X87" s="197"/>
      <c r="Y87" s="197"/>
      <c r="Z87" s="197"/>
      <c r="AA87" s="197"/>
      <c r="AB87" s="197"/>
      <c r="AC87" s="197"/>
      <c r="AD87" s="197"/>
      <c r="AE87" s="197"/>
      <c r="AF87" s="197"/>
    </row>
    <row r="88" spans="1:32" x14ac:dyDescent="0.2">
      <c r="A88" s="197"/>
      <c r="B88" s="197"/>
      <c r="C88" s="197"/>
      <c r="D88" s="197"/>
      <c r="E88" s="197"/>
      <c r="F88" s="197"/>
      <c r="G88" s="197"/>
      <c r="H88" s="197"/>
      <c r="I88" s="197"/>
      <c r="J88" s="197"/>
      <c r="K88" s="197"/>
      <c r="L88" s="197"/>
      <c r="M88" s="197"/>
      <c r="N88" s="197"/>
      <c r="O88" s="197"/>
      <c r="P88" s="197"/>
      <c r="Q88" s="197"/>
      <c r="R88" s="197"/>
      <c r="S88" s="197"/>
      <c r="T88" s="197"/>
      <c r="U88" s="197"/>
      <c r="V88" s="197"/>
      <c r="W88" s="197"/>
      <c r="X88" s="197"/>
      <c r="Y88" s="197"/>
      <c r="Z88" s="197"/>
      <c r="AA88" s="197"/>
      <c r="AB88" s="197"/>
      <c r="AC88" s="197"/>
      <c r="AD88" s="197"/>
      <c r="AE88" s="197"/>
      <c r="AF88" s="197"/>
    </row>
    <row r="89" spans="1:32" x14ac:dyDescent="0.2">
      <c r="A89" s="197"/>
      <c r="B89" s="197"/>
      <c r="C89" s="197"/>
      <c r="D89" s="197"/>
      <c r="E89" s="197"/>
      <c r="F89" s="197"/>
      <c r="G89" s="197"/>
      <c r="H89" s="197"/>
      <c r="I89" s="197"/>
      <c r="J89" s="197"/>
      <c r="K89" s="197"/>
      <c r="L89" s="197"/>
      <c r="M89" s="197"/>
      <c r="N89" s="197"/>
      <c r="O89" s="197"/>
      <c r="P89" s="197"/>
      <c r="Q89" s="197"/>
      <c r="R89" s="197"/>
      <c r="S89" s="197"/>
      <c r="T89" s="197"/>
      <c r="U89" s="197"/>
      <c r="V89" s="197"/>
      <c r="W89" s="197"/>
      <c r="X89" s="197"/>
      <c r="Y89" s="197"/>
      <c r="Z89" s="197"/>
      <c r="AA89" s="197"/>
      <c r="AB89" s="197"/>
      <c r="AC89" s="197"/>
      <c r="AD89" s="197"/>
      <c r="AE89" s="197"/>
      <c r="AF89" s="197"/>
    </row>
    <row r="90" spans="1:32" x14ac:dyDescent="0.2">
      <c r="A90" s="197"/>
      <c r="B90" s="197"/>
      <c r="C90" s="197"/>
      <c r="D90" s="197"/>
      <c r="E90" s="197"/>
      <c r="F90" s="197"/>
      <c r="G90" s="197"/>
      <c r="H90" s="197"/>
      <c r="I90" s="197"/>
      <c r="J90" s="197"/>
      <c r="K90" s="197"/>
      <c r="L90" s="197"/>
      <c r="M90" s="197"/>
      <c r="N90" s="197"/>
      <c r="O90" s="197"/>
      <c r="P90" s="197"/>
      <c r="Q90" s="197"/>
      <c r="R90" s="197"/>
      <c r="S90" s="197"/>
      <c r="T90" s="197"/>
      <c r="U90" s="197"/>
      <c r="V90" s="197"/>
      <c r="W90" s="197"/>
      <c r="X90" s="197"/>
      <c r="Y90" s="197"/>
      <c r="Z90" s="197"/>
      <c r="AA90" s="197"/>
      <c r="AB90" s="197"/>
      <c r="AC90" s="197"/>
      <c r="AD90" s="197"/>
      <c r="AE90" s="197"/>
      <c r="AF90" s="197"/>
    </row>
    <row r="91" spans="1:32" x14ac:dyDescent="0.2">
      <c r="A91" s="197"/>
      <c r="B91" s="197"/>
      <c r="C91" s="197"/>
      <c r="D91" s="197"/>
      <c r="E91" s="197"/>
      <c r="F91" s="197"/>
      <c r="G91" s="197"/>
      <c r="H91" s="197"/>
      <c r="I91" s="197"/>
      <c r="J91" s="197"/>
      <c r="K91" s="197"/>
      <c r="L91" s="197"/>
      <c r="M91" s="197"/>
      <c r="N91" s="197"/>
      <c r="O91" s="197"/>
      <c r="P91" s="197"/>
      <c r="Q91" s="197"/>
      <c r="R91" s="197"/>
      <c r="S91" s="197"/>
      <c r="T91" s="197"/>
      <c r="U91" s="197"/>
      <c r="V91" s="197"/>
      <c r="W91" s="197"/>
      <c r="X91" s="197"/>
      <c r="Y91" s="197"/>
      <c r="Z91" s="197"/>
      <c r="AA91" s="197"/>
      <c r="AB91" s="197"/>
      <c r="AC91" s="197"/>
      <c r="AD91" s="197"/>
      <c r="AE91" s="197"/>
      <c r="AF91" s="197"/>
    </row>
    <row r="92" spans="1:32" x14ac:dyDescent="0.2">
      <c r="A92" s="197"/>
      <c r="B92" s="197"/>
      <c r="C92" s="197"/>
      <c r="D92" s="197"/>
      <c r="E92" s="197"/>
      <c r="F92" s="197"/>
      <c r="G92" s="197"/>
      <c r="H92" s="197"/>
      <c r="I92" s="197"/>
      <c r="J92" s="197"/>
      <c r="K92" s="197"/>
      <c r="L92" s="197"/>
      <c r="M92" s="197"/>
      <c r="N92" s="197"/>
      <c r="O92" s="197"/>
      <c r="P92" s="197"/>
      <c r="Q92" s="197"/>
      <c r="R92" s="197"/>
      <c r="S92" s="197"/>
      <c r="T92" s="197"/>
      <c r="U92" s="197"/>
      <c r="V92" s="197"/>
      <c r="W92" s="197"/>
      <c r="X92" s="197"/>
      <c r="Y92" s="197"/>
      <c r="Z92" s="197"/>
      <c r="AA92" s="197"/>
      <c r="AB92" s="197"/>
      <c r="AC92" s="197"/>
      <c r="AD92" s="197"/>
      <c r="AE92" s="197"/>
      <c r="AF92" s="197"/>
    </row>
    <row r="93" spans="1:32" x14ac:dyDescent="0.2">
      <c r="A93" s="197"/>
      <c r="B93" s="197"/>
      <c r="C93" s="197"/>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row>
    <row r="94" spans="1:32" x14ac:dyDescent="0.2">
      <c r="A94" s="197"/>
      <c r="B94" s="197"/>
      <c r="C94" s="197"/>
      <c r="D94" s="197"/>
      <c r="E94" s="197"/>
      <c r="F94" s="197"/>
      <c r="G94" s="197"/>
      <c r="H94" s="197"/>
      <c r="I94" s="197"/>
      <c r="J94" s="197"/>
      <c r="K94" s="197"/>
      <c r="L94" s="197"/>
      <c r="M94" s="197"/>
      <c r="N94" s="197"/>
      <c r="O94" s="197"/>
      <c r="P94" s="197"/>
      <c r="Q94" s="197"/>
      <c r="R94" s="197"/>
      <c r="S94" s="197"/>
      <c r="T94" s="197"/>
      <c r="U94" s="197"/>
      <c r="V94" s="197"/>
      <c r="W94" s="197"/>
      <c r="X94" s="197"/>
      <c r="Y94" s="197"/>
      <c r="Z94" s="197"/>
      <c r="AA94" s="197"/>
      <c r="AB94" s="197"/>
      <c r="AC94" s="197"/>
      <c r="AD94" s="197"/>
      <c r="AE94" s="197"/>
      <c r="AF94" s="197"/>
    </row>
    <row r="95" spans="1:32" x14ac:dyDescent="0.2">
      <c r="A95" s="197"/>
      <c r="B95" s="197"/>
      <c r="C95" s="197"/>
      <c r="D95" s="197"/>
      <c r="E95" s="197"/>
      <c r="F95" s="197"/>
      <c r="G95" s="197"/>
      <c r="H95" s="197"/>
      <c r="I95" s="197"/>
      <c r="J95" s="197"/>
      <c r="K95" s="197"/>
      <c r="L95" s="197"/>
      <c r="M95" s="197"/>
      <c r="N95" s="197"/>
      <c r="O95" s="197"/>
      <c r="P95" s="197"/>
      <c r="Q95" s="197"/>
      <c r="R95" s="197"/>
      <c r="S95" s="197"/>
      <c r="T95" s="197"/>
      <c r="U95" s="197"/>
      <c r="V95" s="197"/>
      <c r="W95" s="197"/>
      <c r="X95" s="197"/>
      <c r="Y95" s="197"/>
      <c r="Z95" s="197"/>
      <c r="AA95" s="197"/>
      <c r="AB95" s="197"/>
      <c r="AC95" s="197"/>
      <c r="AD95" s="197"/>
      <c r="AE95" s="197"/>
      <c r="AF95" s="197"/>
    </row>
    <row r="96" spans="1:32" x14ac:dyDescent="0.2">
      <c r="A96" s="197"/>
      <c r="B96" s="197"/>
      <c r="C96" s="197"/>
      <c r="D96" s="197"/>
      <c r="E96" s="197"/>
      <c r="F96" s="197"/>
      <c r="G96" s="197"/>
      <c r="H96" s="197"/>
      <c r="I96" s="197"/>
      <c r="J96" s="197"/>
      <c r="K96" s="197"/>
      <c r="L96" s="197"/>
      <c r="M96" s="197"/>
      <c r="N96" s="197"/>
      <c r="O96" s="197"/>
      <c r="P96" s="197"/>
      <c r="Q96" s="197"/>
      <c r="R96" s="197"/>
      <c r="S96" s="197"/>
      <c r="T96" s="197"/>
      <c r="U96" s="197"/>
      <c r="V96" s="197"/>
      <c r="W96" s="197"/>
      <c r="X96" s="197"/>
      <c r="Y96" s="197"/>
      <c r="Z96" s="197"/>
      <c r="AA96" s="197"/>
      <c r="AB96" s="197"/>
      <c r="AC96" s="197"/>
      <c r="AD96" s="197"/>
      <c r="AE96" s="197"/>
      <c r="AF96" s="197"/>
    </row>
    <row r="97" spans="1:32" x14ac:dyDescent="0.2">
      <c r="A97" s="197"/>
      <c r="B97" s="197"/>
      <c r="C97" s="197"/>
      <c r="D97" s="197"/>
      <c r="E97" s="197"/>
      <c r="F97" s="197"/>
      <c r="G97" s="197"/>
      <c r="H97" s="197"/>
      <c r="I97" s="197"/>
      <c r="J97" s="197"/>
      <c r="K97" s="197"/>
      <c r="L97" s="197"/>
      <c r="M97" s="197"/>
      <c r="N97" s="197"/>
      <c r="O97" s="197"/>
      <c r="P97" s="197"/>
      <c r="Q97" s="197"/>
      <c r="R97" s="197"/>
      <c r="S97" s="197"/>
      <c r="T97" s="197"/>
      <c r="U97" s="197"/>
      <c r="V97" s="197"/>
      <c r="W97" s="197"/>
      <c r="X97" s="197"/>
      <c r="Y97" s="197"/>
      <c r="Z97" s="197"/>
      <c r="AA97" s="197"/>
      <c r="AB97" s="197"/>
      <c r="AC97" s="197"/>
      <c r="AD97" s="197"/>
      <c r="AE97" s="197"/>
      <c r="AF97" s="197"/>
    </row>
    <row r="98" spans="1:32" x14ac:dyDescent="0.2">
      <c r="A98" s="197"/>
      <c r="B98" s="197"/>
      <c r="C98" s="197"/>
      <c r="D98" s="197"/>
      <c r="E98" s="197"/>
      <c r="F98" s="197"/>
      <c r="G98" s="197"/>
      <c r="H98" s="197"/>
      <c r="I98" s="197"/>
      <c r="J98" s="197"/>
      <c r="K98" s="197"/>
      <c r="L98" s="197"/>
      <c r="M98" s="197"/>
      <c r="N98" s="197"/>
      <c r="O98" s="197"/>
      <c r="P98" s="197"/>
      <c r="Q98" s="197"/>
      <c r="R98" s="197"/>
      <c r="S98" s="197"/>
      <c r="T98" s="197"/>
      <c r="U98" s="197"/>
      <c r="V98" s="197"/>
      <c r="W98" s="197"/>
      <c r="X98" s="197"/>
      <c r="Y98" s="197"/>
      <c r="Z98" s="197"/>
      <c r="AA98" s="197"/>
      <c r="AB98" s="197"/>
      <c r="AC98" s="197"/>
      <c r="AD98" s="197"/>
      <c r="AE98" s="197"/>
      <c r="AF98" s="197"/>
    </row>
    <row r="99" spans="1:32" x14ac:dyDescent="0.2">
      <c r="A99" s="197"/>
      <c r="B99" s="197"/>
      <c r="C99" s="197"/>
      <c r="D99" s="197"/>
      <c r="E99" s="197"/>
      <c r="F99" s="197"/>
      <c r="G99" s="197"/>
      <c r="H99" s="197"/>
      <c r="I99" s="197"/>
      <c r="J99" s="197"/>
      <c r="K99" s="197"/>
      <c r="L99" s="197"/>
      <c r="M99" s="197"/>
      <c r="N99" s="197"/>
      <c r="O99" s="197"/>
      <c r="P99" s="197"/>
      <c r="Q99" s="197"/>
      <c r="R99" s="197"/>
      <c r="S99" s="197"/>
      <c r="T99" s="197"/>
      <c r="U99" s="197"/>
      <c r="V99" s="197"/>
      <c r="W99" s="197"/>
      <c r="X99" s="197"/>
      <c r="Y99" s="197"/>
      <c r="Z99" s="197"/>
      <c r="AA99" s="197"/>
      <c r="AB99" s="197"/>
      <c r="AC99" s="197"/>
      <c r="AD99" s="197"/>
      <c r="AE99" s="197"/>
      <c r="AF99" s="197"/>
    </row>
    <row r="100" spans="1:32" x14ac:dyDescent="0.2">
      <c r="A100" s="197"/>
      <c r="B100" s="197"/>
      <c r="C100" s="197"/>
      <c r="D100" s="197"/>
      <c r="E100" s="197"/>
      <c r="F100" s="197"/>
      <c r="G100" s="197"/>
      <c r="H100" s="197"/>
      <c r="I100" s="197"/>
      <c r="J100" s="197"/>
      <c r="K100" s="197"/>
      <c r="L100" s="197"/>
      <c r="M100" s="197"/>
      <c r="N100" s="197"/>
      <c r="O100" s="197"/>
      <c r="P100" s="197"/>
      <c r="Q100" s="197"/>
      <c r="R100" s="197"/>
      <c r="S100" s="197"/>
      <c r="T100" s="197"/>
      <c r="U100" s="197"/>
      <c r="V100" s="197"/>
      <c r="W100" s="197"/>
      <c r="X100" s="197"/>
      <c r="Y100" s="197"/>
      <c r="Z100" s="197"/>
      <c r="AA100" s="197"/>
      <c r="AB100" s="197"/>
      <c r="AC100" s="197"/>
      <c r="AD100" s="197"/>
      <c r="AE100" s="197"/>
      <c r="AF100" s="197"/>
    </row>
    <row r="101" spans="1:32" x14ac:dyDescent="0.2">
      <c r="A101" s="197"/>
      <c r="B101" s="197"/>
      <c r="C101" s="197"/>
      <c r="D101" s="197"/>
      <c r="E101" s="197"/>
      <c r="F101" s="197"/>
      <c r="G101" s="197"/>
      <c r="H101" s="197"/>
      <c r="I101" s="197"/>
      <c r="J101" s="197"/>
      <c r="K101" s="197"/>
      <c r="L101" s="197"/>
      <c r="M101" s="197"/>
      <c r="N101" s="197"/>
      <c r="O101" s="197"/>
      <c r="P101" s="197"/>
      <c r="Q101" s="197"/>
      <c r="R101" s="197"/>
      <c r="S101" s="197"/>
      <c r="T101" s="197"/>
      <c r="U101" s="197"/>
      <c r="V101" s="197"/>
      <c r="W101" s="197"/>
      <c r="X101" s="197"/>
      <c r="Y101" s="197"/>
      <c r="Z101" s="197"/>
      <c r="AA101" s="197"/>
      <c r="AB101" s="197"/>
      <c r="AC101" s="197"/>
      <c r="AD101" s="197"/>
      <c r="AE101" s="197"/>
      <c r="AF101" s="197"/>
    </row>
    <row r="102" spans="1:32" x14ac:dyDescent="0.2">
      <c r="A102" s="197"/>
      <c r="B102" s="197"/>
      <c r="C102" s="197"/>
      <c r="D102" s="197"/>
      <c r="E102" s="197"/>
      <c r="F102" s="197"/>
      <c r="G102" s="197"/>
      <c r="H102" s="197"/>
      <c r="I102" s="197"/>
      <c r="J102" s="197"/>
      <c r="K102" s="197"/>
      <c r="L102" s="197"/>
      <c r="M102" s="197"/>
      <c r="N102" s="197"/>
      <c r="O102" s="197"/>
      <c r="P102" s="197"/>
      <c r="Q102" s="197"/>
      <c r="R102" s="197"/>
      <c r="S102" s="197"/>
      <c r="T102" s="197"/>
      <c r="U102" s="197"/>
      <c r="V102" s="197"/>
      <c r="W102" s="197"/>
      <c r="X102" s="197"/>
      <c r="Y102" s="197"/>
      <c r="Z102" s="197"/>
      <c r="AA102" s="197"/>
      <c r="AB102" s="197"/>
      <c r="AC102" s="197"/>
      <c r="AD102" s="197"/>
      <c r="AE102" s="197"/>
      <c r="AF102" s="197"/>
    </row>
    <row r="103" spans="1:32" x14ac:dyDescent="0.2">
      <c r="A103" s="197"/>
      <c r="B103" s="197"/>
      <c r="C103" s="197"/>
      <c r="D103" s="197"/>
      <c r="E103" s="197"/>
      <c r="F103" s="197"/>
      <c r="G103" s="197"/>
      <c r="H103" s="197"/>
      <c r="I103" s="197"/>
      <c r="J103" s="197"/>
      <c r="K103" s="197"/>
      <c r="L103" s="197"/>
      <c r="M103" s="197"/>
      <c r="N103" s="197"/>
      <c r="O103" s="197"/>
      <c r="P103" s="197"/>
      <c r="Q103" s="197"/>
      <c r="R103" s="197"/>
      <c r="S103" s="197"/>
      <c r="T103" s="197"/>
      <c r="U103" s="197"/>
      <c r="V103" s="197"/>
      <c r="W103" s="197"/>
      <c r="X103" s="197"/>
      <c r="Y103" s="197"/>
      <c r="Z103" s="197"/>
      <c r="AA103" s="197"/>
      <c r="AB103" s="197"/>
      <c r="AC103" s="197"/>
      <c r="AD103" s="197"/>
      <c r="AE103" s="197"/>
      <c r="AF103" s="197"/>
    </row>
    <row r="104" spans="1:32" x14ac:dyDescent="0.2">
      <c r="A104" s="197"/>
      <c r="B104" s="197"/>
      <c r="C104" s="197"/>
      <c r="D104" s="197"/>
      <c r="E104" s="197"/>
      <c r="F104" s="197"/>
      <c r="G104" s="197"/>
      <c r="H104" s="197"/>
      <c r="I104" s="197"/>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7"/>
    </row>
    <row r="105" spans="1:32" x14ac:dyDescent="0.2">
      <c r="A105" s="197"/>
      <c r="B105" s="197"/>
      <c r="C105" s="197"/>
      <c r="D105" s="197"/>
      <c r="E105" s="197"/>
      <c r="F105" s="197"/>
      <c r="G105" s="197"/>
      <c r="H105" s="197"/>
      <c r="I105" s="197"/>
      <c r="J105" s="197"/>
      <c r="K105" s="197"/>
      <c r="L105" s="197"/>
      <c r="M105" s="197"/>
      <c r="N105" s="197"/>
      <c r="O105" s="197"/>
      <c r="P105" s="197"/>
      <c r="Q105" s="197"/>
      <c r="R105" s="197"/>
      <c r="S105" s="197"/>
      <c r="T105" s="197"/>
      <c r="U105" s="197"/>
      <c r="V105" s="197"/>
      <c r="W105" s="197"/>
      <c r="X105" s="197"/>
      <c r="Y105" s="197"/>
      <c r="Z105" s="197"/>
      <c r="AA105" s="197"/>
      <c r="AB105" s="197"/>
      <c r="AC105" s="197"/>
      <c r="AD105" s="197"/>
      <c r="AE105" s="197"/>
      <c r="AF105" s="197"/>
    </row>
    <row r="106" spans="1:32" x14ac:dyDescent="0.2">
      <c r="A106" s="197"/>
      <c r="B106" s="197"/>
      <c r="C106" s="197"/>
      <c r="D106" s="197"/>
      <c r="E106" s="197"/>
      <c r="F106" s="197"/>
      <c r="G106" s="197"/>
      <c r="H106" s="197"/>
      <c r="I106" s="197"/>
      <c r="J106" s="197"/>
      <c r="K106" s="197"/>
      <c r="L106" s="197"/>
      <c r="M106" s="197"/>
      <c r="N106" s="197"/>
      <c r="O106" s="197"/>
      <c r="P106" s="197"/>
      <c r="Q106" s="197"/>
      <c r="R106" s="197"/>
      <c r="S106" s="197"/>
      <c r="T106" s="197"/>
      <c r="U106" s="197"/>
      <c r="V106" s="197"/>
      <c r="W106" s="197"/>
      <c r="X106" s="197"/>
      <c r="Y106" s="197"/>
      <c r="Z106" s="197"/>
      <c r="AA106" s="197"/>
      <c r="AB106" s="197"/>
      <c r="AC106" s="197"/>
      <c r="AD106" s="197"/>
      <c r="AE106" s="197"/>
      <c r="AF106" s="197"/>
    </row>
    <row r="107" spans="1:32" x14ac:dyDescent="0.2">
      <c r="A107" s="197"/>
      <c r="B107" s="197"/>
      <c r="C107" s="197"/>
      <c r="D107" s="197"/>
      <c r="E107" s="197"/>
      <c r="F107" s="197"/>
      <c r="G107" s="197"/>
      <c r="H107" s="197"/>
      <c r="I107" s="197"/>
      <c r="J107" s="197"/>
      <c r="K107" s="197"/>
      <c r="L107" s="197"/>
      <c r="M107" s="197"/>
      <c r="N107" s="197"/>
      <c r="O107" s="197"/>
      <c r="P107" s="197"/>
      <c r="Q107" s="197"/>
      <c r="R107" s="197"/>
      <c r="S107" s="197"/>
      <c r="T107" s="197"/>
      <c r="U107" s="197"/>
      <c r="V107" s="197"/>
      <c r="W107" s="197"/>
      <c r="X107" s="197"/>
      <c r="Y107" s="197"/>
      <c r="Z107" s="197"/>
      <c r="AA107" s="197"/>
      <c r="AB107" s="197"/>
      <c r="AC107" s="197"/>
      <c r="AD107" s="197"/>
      <c r="AE107" s="197"/>
      <c r="AF107" s="197"/>
    </row>
    <row r="108" spans="1:32" x14ac:dyDescent="0.2">
      <c r="A108" s="197"/>
      <c r="B108" s="197"/>
      <c r="C108" s="197"/>
      <c r="D108" s="197"/>
      <c r="E108" s="197"/>
      <c r="F108" s="197"/>
      <c r="G108" s="197"/>
      <c r="H108" s="197"/>
      <c r="I108" s="197"/>
      <c r="J108" s="197"/>
      <c r="K108" s="197"/>
      <c r="L108" s="197"/>
      <c r="M108" s="197"/>
      <c r="N108" s="197"/>
      <c r="O108" s="197"/>
      <c r="P108" s="197"/>
      <c r="Q108" s="197"/>
      <c r="R108" s="197"/>
      <c r="S108" s="197"/>
      <c r="T108" s="197"/>
      <c r="U108" s="197"/>
      <c r="V108" s="197"/>
      <c r="W108" s="197"/>
      <c r="X108" s="197"/>
      <c r="Y108" s="197"/>
      <c r="Z108" s="197"/>
      <c r="AA108" s="197"/>
      <c r="AB108" s="197"/>
      <c r="AC108" s="197"/>
      <c r="AD108" s="197"/>
      <c r="AE108" s="197"/>
      <c r="AF108" s="197"/>
    </row>
    <row r="109" spans="1:32" x14ac:dyDescent="0.2">
      <c r="A109" s="197"/>
      <c r="B109" s="197"/>
      <c r="C109" s="197"/>
      <c r="D109" s="197"/>
      <c r="E109" s="197"/>
      <c r="F109" s="197"/>
      <c r="G109" s="197"/>
      <c r="H109" s="197"/>
      <c r="I109" s="197"/>
      <c r="J109" s="197"/>
      <c r="K109" s="197"/>
      <c r="L109" s="197"/>
      <c r="M109" s="197"/>
      <c r="N109" s="197"/>
      <c r="O109" s="197"/>
      <c r="P109" s="197"/>
      <c r="Q109" s="197"/>
      <c r="R109" s="197"/>
      <c r="S109" s="197"/>
      <c r="T109" s="197"/>
      <c r="U109" s="197"/>
      <c r="V109" s="197"/>
      <c r="W109" s="197"/>
      <c r="X109" s="197"/>
      <c r="Y109" s="197"/>
      <c r="Z109" s="197"/>
      <c r="AA109" s="197"/>
      <c r="AB109" s="197"/>
      <c r="AC109" s="197"/>
      <c r="AD109" s="197"/>
      <c r="AE109" s="197"/>
      <c r="AF109" s="197"/>
    </row>
    <row r="110" spans="1:32" x14ac:dyDescent="0.2">
      <c r="A110" s="197"/>
      <c r="B110" s="197"/>
      <c r="C110" s="197"/>
      <c r="D110" s="197"/>
      <c r="E110" s="197"/>
      <c r="F110" s="197"/>
      <c r="G110" s="197"/>
      <c r="H110" s="197"/>
      <c r="I110" s="197"/>
      <c r="J110" s="197"/>
      <c r="K110" s="197"/>
      <c r="L110" s="197"/>
      <c r="M110" s="197"/>
      <c r="N110" s="197"/>
      <c r="O110" s="197"/>
      <c r="P110" s="197"/>
      <c r="Q110" s="197"/>
      <c r="R110" s="197"/>
      <c r="S110" s="197"/>
      <c r="T110" s="197"/>
      <c r="U110" s="197"/>
      <c r="V110" s="197"/>
      <c r="W110" s="197"/>
      <c r="X110" s="197"/>
      <c r="Y110" s="197"/>
      <c r="Z110" s="197"/>
      <c r="AA110" s="197"/>
      <c r="AB110" s="197"/>
      <c r="AC110" s="197"/>
      <c r="AD110" s="197"/>
      <c r="AE110" s="197"/>
      <c r="AF110" s="197"/>
    </row>
    <row r="111" spans="1:32" x14ac:dyDescent="0.2">
      <c r="A111" s="197"/>
      <c r="B111" s="197"/>
      <c r="C111" s="197"/>
      <c r="D111" s="197"/>
      <c r="E111" s="197"/>
      <c r="F111" s="197"/>
      <c r="G111" s="197"/>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row>
    <row r="112" spans="1:32" x14ac:dyDescent="0.2">
      <c r="A112" s="197"/>
      <c r="B112" s="197"/>
      <c r="C112" s="197"/>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7"/>
      <c r="AE112" s="197"/>
      <c r="AF112" s="197"/>
    </row>
    <row r="113" spans="1:32" x14ac:dyDescent="0.2">
      <c r="A113" s="197"/>
      <c r="B113" s="197"/>
      <c r="C113" s="197"/>
      <c r="D113" s="197"/>
      <c r="E113" s="197"/>
      <c r="F113" s="197"/>
      <c r="G113" s="197"/>
      <c r="H113" s="197"/>
      <c r="I113" s="197"/>
      <c r="J113" s="197"/>
      <c r="K113" s="197"/>
      <c r="L113" s="197"/>
      <c r="M113" s="197"/>
      <c r="N113" s="197"/>
      <c r="O113" s="197"/>
      <c r="P113" s="197"/>
      <c r="Q113" s="197"/>
      <c r="R113" s="197"/>
      <c r="S113" s="197"/>
      <c r="T113" s="197"/>
      <c r="U113" s="197"/>
      <c r="V113" s="197"/>
      <c r="W113" s="197"/>
      <c r="X113" s="197"/>
      <c r="Y113" s="197"/>
      <c r="Z113" s="197"/>
      <c r="AA113" s="197"/>
      <c r="AB113" s="197"/>
      <c r="AC113" s="197"/>
      <c r="AD113" s="197"/>
      <c r="AE113" s="197"/>
      <c r="AF113" s="197"/>
    </row>
    <row r="114" spans="1:32" x14ac:dyDescent="0.2">
      <c r="A114" s="197"/>
      <c r="B114" s="197"/>
      <c r="C114" s="197"/>
      <c r="D114" s="197"/>
      <c r="E114" s="197"/>
      <c r="F114" s="197"/>
      <c r="G114" s="197"/>
      <c r="H114" s="197"/>
      <c r="I114" s="197"/>
      <c r="J114" s="197"/>
      <c r="K114" s="197"/>
      <c r="L114" s="197"/>
      <c r="M114" s="197"/>
      <c r="N114" s="197"/>
      <c r="O114" s="197"/>
      <c r="P114" s="197"/>
      <c r="Q114" s="197"/>
      <c r="R114" s="197"/>
      <c r="S114" s="197"/>
      <c r="T114" s="197"/>
      <c r="U114" s="197"/>
      <c r="V114" s="197"/>
      <c r="W114" s="197"/>
      <c r="X114" s="197"/>
      <c r="Y114" s="197"/>
      <c r="Z114" s="197"/>
      <c r="AA114" s="197"/>
      <c r="AB114" s="197"/>
      <c r="AC114" s="197"/>
      <c r="AD114" s="197"/>
      <c r="AE114" s="197"/>
      <c r="AF114" s="197"/>
    </row>
    <row r="115" spans="1:32" x14ac:dyDescent="0.2">
      <c r="A115" s="197"/>
      <c r="B115" s="197"/>
      <c r="C115" s="197"/>
      <c r="D115" s="197"/>
      <c r="E115" s="197"/>
      <c r="F115" s="197"/>
      <c r="G115" s="197"/>
      <c r="H115" s="197"/>
      <c r="I115" s="197"/>
      <c r="J115" s="197"/>
      <c r="K115" s="197"/>
      <c r="L115" s="197"/>
      <c r="M115" s="197"/>
      <c r="N115" s="197"/>
      <c r="O115" s="197"/>
      <c r="P115" s="197"/>
      <c r="Q115" s="197"/>
      <c r="R115" s="197"/>
      <c r="S115" s="197"/>
      <c r="T115" s="197"/>
      <c r="U115" s="197"/>
      <c r="V115" s="197"/>
      <c r="W115" s="197"/>
      <c r="X115" s="197"/>
      <c r="Y115" s="197"/>
      <c r="Z115" s="197"/>
      <c r="AA115" s="197"/>
      <c r="AB115" s="197"/>
      <c r="AC115" s="197"/>
      <c r="AD115" s="197"/>
      <c r="AE115" s="197"/>
      <c r="AF115" s="197"/>
    </row>
    <row r="116" spans="1:32" x14ac:dyDescent="0.2">
      <c r="A116" s="197"/>
      <c r="B116" s="197"/>
      <c r="C116" s="197"/>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7"/>
      <c r="AE116" s="197"/>
      <c r="AF116" s="197"/>
    </row>
    <row r="117" spans="1:32" x14ac:dyDescent="0.2">
      <c r="A117" s="197"/>
      <c r="B117" s="197"/>
      <c r="C117" s="197"/>
      <c r="D117" s="197"/>
      <c r="E117" s="197"/>
      <c r="F117" s="197"/>
      <c r="G117" s="197"/>
      <c r="H117" s="197"/>
      <c r="I117" s="197"/>
      <c r="J117" s="197"/>
      <c r="K117" s="197"/>
      <c r="L117" s="197"/>
      <c r="M117" s="197"/>
      <c r="N117" s="197"/>
      <c r="O117" s="197"/>
      <c r="P117" s="197"/>
      <c r="Q117" s="197"/>
      <c r="R117" s="197"/>
      <c r="S117" s="197"/>
      <c r="T117" s="197"/>
      <c r="U117" s="197"/>
      <c r="V117" s="197"/>
      <c r="W117" s="197"/>
      <c r="X117" s="197"/>
      <c r="Y117" s="197"/>
      <c r="Z117" s="197"/>
      <c r="AA117" s="197"/>
      <c r="AB117" s="197"/>
      <c r="AC117" s="197"/>
      <c r="AD117" s="197"/>
      <c r="AE117" s="197"/>
      <c r="AF117" s="197"/>
    </row>
    <row r="118" spans="1:32" x14ac:dyDescent="0.2">
      <c r="A118" s="197"/>
      <c r="B118" s="197"/>
      <c r="C118" s="197"/>
      <c r="D118" s="197"/>
      <c r="E118" s="197"/>
      <c r="F118" s="197"/>
      <c r="G118" s="197"/>
      <c r="H118" s="197"/>
      <c r="I118" s="197"/>
      <c r="J118" s="197"/>
      <c r="K118" s="197"/>
      <c r="L118" s="197"/>
      <c r="M118" s="197"/>
      <c r="N118" s="197"/>
      <c r="O118" s="197"/>
      <c r="P118" s="197"/>
      <c r="Q118" s="197"/>
      <c r="R118" s="197"/>
      <c r="S118" s="197"/>
      <c r="T118" s="197"/>
      <c r="U118" s="197"/>
      <c r="V118" s="197"/>
      <c r="W118" s="197"/>
      <c r="X118" s="197"/>
      <c r="Y118" s="197"/>
      <c r="Z118" s="197"/>
      <c r="AA118" s="197"/>
      <c r="AB118" s="197"/>
      <c r="AC118" s="197"/>
      <c r="AD118" s="197"/>
      <c r="AE118" s="197"/>
      <c r="AF118" s="197"/>
    </row>
    <row r="119" spans="1:32" x14ac:dyDescent="0.2">
      <c r="A119" s="197"/>
      <c r="B119" s="197"/>
      <c r="C119" s="197"/>
      <c r="D119" s="197"/>
      <c r="E119" s="197"/>
      <c r="F119" s="197"/>
      <c r="G119" s="197"/>
      <c r="H119" s="197"/>
      <c r="I119" s="197"/>
      <c r="J119" s="197"/>
      <c r="K119" s="197"/>
      <c r="L119" s="197"/>
      <c r="M119" s="197"/>
      <c r="N119" s="197"/>
      <c r="O119" s="197"/>
      <c r="P119" s="197"/>
      <c r="Q119" s="197"/>
      <c r="R119" s="197"/>
      <c r="S119" s="197"/>
      <c r="T119" s="197"/>
      <c r="U119" s="197"/>
      <c r="V119" s="197"/>
      <c r="W119" s="197"/>
      <c r="X119" s="197"/>
      <c r="Y119" s="197"/>
      <c r="Z119" s="197"/>
      <c r="AA119" s="197"/>
      <c r="AB119" s="197"/>
      <c r="AC119" s="197"/>
      <c r="AD119" s="197"/>
      <c r="AE119" s="197"/>
      <c r="AF119" s="197"/>
    </row>
    <row r="120" spans="1:32" x14ac:dyDescent="0.2">
      <c r="A120" s="197"/>
      <c r="B120" s="197"/>
      <c r="C120" s="197"/>
      <c r="D120" s="197"/>
      <c r="E120" s="197"/>
      <c r="F120" s="197"/>
      <c r="G120" s="197"/>
      <c r="H120" s="197"/>
      <c r="I120" s="197"/>
      <c r="J120" s="197"/>
      <c r="K120" s="197"/>
      <c r="L120" s="197"/>
      <c r="M120" s="197"/>
      <c r="N120" s="197"/>
      <c r="O120" s="197"/>
      <c r="P120" s="197"/>
      <c r="Q120" s="197"/>
      <c r="R120" s="197"/>
      <c r="S120" s="197"/>
      <c r="T120" s="197"/>
      <c r="U120" s="197"/>
      <c r="V120" s="197"/>
      <c r="W120" s="197"/>
      <c r="X120" s="197"/>
      <c r="Y120" s="197"/>
      <c r="Z120" s="197"/>
      <c r="AA120" s="197"/>
      <c r="AB120" s="197"/>
      <c r="AC120" s="197"/>
      <c r="AD120" s="197"/>
      <c r="AE120" s="197"/>
      <c r="AF120" s="197"/>
    </row>
    <row r="121" spans="1:32" x14ac:dyDescent="0.2">
      <c r="A121" s="197"/>
      <c r="B121" s="197"/>
      <c r="C121" s="197"/>
      <c r="D121" s="197"/>
      <c r="E121" s="197"/>
      <c r="F121" s="197"/>
      <c r="G121" s="197"/>
      <c r="H121" s="197"/>
      <c r="I121" s="197"/>
      <c r="J121" s="197"/>
      <c r="K121" s="197"/>
      <c r="L121" s="197"/>
      <c r="M121" s="197"/>
      <c r="N121" s="197"/>
      <c r="O121" s="197"/>
      <c r="P121" s="197"/>
      <c r="Q121" s="197"/>
      <c r="R121" s="197"/>
      <c r="S121" s="197"/>
      <c r="T121" s="197"/>
      <c r="U121" s="197"/>
      <c r="V121" s="197"/>
      <c r="W121" s="197"/>
      <c r="X121" s="197"/>
      <c r="Y121" s="197"/>
      <c r="Z121" s="197"/>
      <c r="AA121" s="197"/>
      <c r="AB121" s="197"/>
      <c r="AC121" s="197"/>
      <c r="AD121" s="197"/>
      <c r="AE121" s="197"/>
      <c r="AF121" s="197"/>
    </row>
    <row r="122" spans="1:32" x14ac:dyDescent="0.2">
      <c r="A122" s="197"/>
      <c r="B122" s="197"/>
      <c r="C122" s="197"/>
      <c r="D122" s="197"/>
      <c r="E122" s="197"/>
      <c r="F122" s="197"/>
      <c r="G122" s="197"/>
      <c r="H122" s="197"/>
      <c r="I122" s="197"/>
      <c r="J122" s="197"/>
      <c r="K122" s="197"/>
      <c r="L122" s="197"/>
      <c r="M122" s="197"/>
      <c r="N122" s="197"/>
      <c r="O122" s="197"/>
      <c r="P122" s="197"/>
      <c r="Q122" s="197"/>
      <c r="R122" s="197"/>
      <c r="S122" s="197"/>
      <c r="T122" s="197"/>
      <c r="U122" s="197"/>
      <c r="V122" s="197"/>
      <c r="W122" s="197"/>
      <c r="X122" s="197"/>
      <c r="Y122" s="197"/>
      <c r="Z122" s="197"/>
      <c r="AA122" s="197"/>
      <c r="AB122" s="197"/>
      <c r="AC122" s="197"/>
      <c r="AD122" s="197"/>
      <c r="AE122" s="197"/>
      <c r="AF122" s="197"/>
    </row>
    <row r="123" spans="1:32" x14ac:dyDescent="0.2">
      <c r="A123" s="197"/>
      <c r="B123" s="197"/>
      <c r="C123" s="197"/>
      <c r="D123" s="197"/>
      <c r="E123" s="197"/>
      <c r="F123" s="197"/>
      <c r="G123" s="197"/>
      <c r="H123" s="197"/>
      <c r="I123" s="197"/>
      <c r="J123" s="197"/>
      <c r="K123" s="197"/>
      <c r="L123" s="197"/>
      <c r="M123" s="197"/>
      <c r="N123" s="197"/>
      <c r="O123" s="197"/>
      <c r="P123" s="197"/>
      <c r="Q123" s="197"/>
      <c r="R123" s="197"/>
      <c r="S123" s="197"/>
      <c r="T123" s="197"/>
      <c r="U123" s="197"/>
      <c r="V123" s="197"/>
      <c r="W123" s="197"/>
      <c r="X123" s="197"/>
      <c r="Y123" s="197"/>
      <c r="Z123" s="197"/>
      <c r="AA123" s="197"/>
      <c r="AB123" s="197"/>
      <c r="AC123" s="197"/>
      <c r="AD123" s="197"/>
      <c r="AE123" s="197"/>
      <c r="AF123" s="197"/>
    </row>
    <row r="124" spans="1:32" x14ac:dyDescent="0.2">
      <c r="A124" s="197"/>
      <c r="B124" s="197"/>
      <c r="C124" s="197"/>
      <c r="D124" s="197"/>
      <c r="E124" s="197"/>
      <c r="F124" s="197"/>
      <c r="G124" s="197"/>
      <c r="H124" s="197"/>
      <c r="I124" s="197"/>
      <c r="J124" s="197"/>
      <c r="K124" s="197"/>
      <c r="L124" s="197"/>
      <c r="M124" s="197"/>
      <c r="N124" s="197"/>
      <c r="O124" s="197"/>
      <c r="P124" s="197"/>
      <c r="Q124" s="197"/>
      <c r="R124" s="197"/>
      <c r="S124" s="197"/>
      <c r="T124" s="197"/>
      <c r="U124" s="197"/>
      <c r="V124" s="197"/>
      <c r="W124" s="197"/>
      <c r="X124" s="197"/>
      <c r="Y124" s="197"/>
      <c r="Z124" s="197"/>
      <c r="AA124" s="197"/>
      <c r="AB124" s="197"/>
      <c r="AC124" s="197"/>
      <c r="AD124" s="197"/>
      <c r="AE124" s="197"/>
      <c r="AF124" s="197"/>
    </row>
  </sheetData>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61"/>
  <sheetViews>
    <sheetView zoomScale="80" zoomScaleNormal="80" workbookViewId="0">
      <pane xSplit="3" ySplit="15" topLeftCell="D16"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1.5703125" bestFit="1" customWidth="1"/>
    <col min="4" max="34" width="5" customWidth="1"/>
    <col min="35" max="35" width="8.42578125" bestFit="1" customWidth="1"/>
    <col min="36" max="36" width="8.85546875" bestFit="1" customWidth="1"/>
    <col min="37" max="37" width="16.5703125" customWidth="1"/>
  </cols>
  <sheetData>
    <row r="1" spans="1:43" ht="12" customHeight="1" x14ac:dyDescent="0.2"/>
    <row r="2" spans="1:43" ht="31.5" customHeight="1" x14ac:dyDescent="0.5">
      <c r="A2" s="2" t="s">
        <v>0</v>
      </c>
      <c r="B2" s="112" t="s">
        <v>76</v>
      </c>
      <c r="D2" s="1"/>
    </row>
    <row r="3" spans="1:43" ht="12" customHeight="1" x14ac:dyDescent="0.2">
      <c r="K3" s="7"/>
      <c r="L3" s="7"/>
      <c r="M3" s="7"/>
      <c r="N3" s="7"/>
    </row>
    <row r="4" spans="1:43" s="3" customFormat="1" ht="18" x14ac:dyDescent="0.25">
      <c r="A4" s="288" t="s">
        <v>2</v>
      </c>
      <c r="B4" s="289"/>
      <c r="C4" s="295">
        <f>'Jan21'!C4</f>
        <v>0</v>
      </c>
      <c r="D4" s="296"/>
      <c r="E4" s="296"/>
      <c r="F4" s="296"/>
      <c r="G4" s="296"/>
      <c r="H4" s="297"/>
      <c r="K4" s="134"/>
      <c r="L4" s="134"/>
      <c r="M4" s="134"/>
      <c r="N4" s="134"/>
      <c r="R4" s="4"/>
      <c r="S4" s="4"/>
      <c r="T4" s="4"/>
    </row>
    <row r="5" spans="1:43" s="3" customFormat="1" ht="18" x14ac:dyDescent="0.2">
      <c r="A5" s="288" t="s">
        <v>64</v>
      </c>
      <c r="B5" s="289"/>
      <c r="C5" s="305">
        <f>'Jan21'!C5</f>
        <v>0</v>
      </c>
      <c r="D5" s="306"/>
      <c r="E5" s="306"/>
      <c r="F5" s="306"/>
      <c r="G5" s="306"/>
      <c r="H5" s="307"/>
      <c r="K5" s="134"/>
      <c r="L5" s="134"/>
      <c r="M5" s="134"/>
      <c r="N5" s="134"/>
      <c r="R5" s="4"/>
      <c r="S5" s="4"/>
      <c r="T5" s="4"/>
    </row>
    <row r="6" spans="1:43" s="3" customFormat="1" ht="15.75" x14ac:dyDescent="0.25">
      <c r="A6" s="288" t="s">
        <v>3</v>
      </c>
      <c r="B6" s="289"/>
      <c r="C6" s="210" t="s">
        <v>38</v>
      </c>
      <c r="D6" s="69"/>
      <c r="E6" s="69" t="s">
        <v>4</v>
      </c>
      <c r="F6" s="295">
        <f>'Jan21'!E6</f>
        <v>2021</v>
      </c>
      <c r="G6" s="296"/>
      <c r="H6" s="297"/>
      <c r="R6" s="4"/>
      <c r="S6" s="4"/>
      <c r="T6" s="4"/>
    </row>
    <row r="7" spans="1:43"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L8" s="3"/>
      <c r="AM8" s="3"/>
      <c r="AN8" s="3"/>
      <c r="AO8" s="3"/>
      <c r="AP8" s="3"/>
    </row>
    <row r="9" spans="1:43"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3"/>
      <c r="AH9" s="3"/>
      <c r="AI9" s="3"/>
      <c r="AJ9" s="3"/>
      <c r="AL9" s="3"/>
      <c r="AM9" s="3"/>
      <c r="AN9" s="3"/>
      <c r="AO9" s="3"/>
      <c r="AP9" s="3"/>
    </row>
    <row r="10" spans="1:43"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row>
    <row r="11" spans="1:43"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row>
    <row r="12" spans="1:43"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3" s="3" customFormat="1" ht="12.75" customHeight="1" x14ac:dyDescent="0.2">
      <c r="A13" s="119" t="s">
        <v>7</v>
      </c>
      <c r="B13" s="119"/>
      <c r="C13" s="119"/>
      <c r="D13" s="121">
        <v>1</v>
      </c>
      <c r="E13" s="121">
        <v>2</v>
      </c>
      <c r="F13" s="121">
        <v>3</v>
      </c>
      <c r="G13" s="121">
        <v>4</v>
      </c>
      <c r="H13" s="121">
        <v>5</v>
      </c>
      <c r="I13" s="121">
        <v>6</v>
      </c>
      <c r="J13" s="121">
        <v>7</v>
      </c>
      <c r="K13" s="121">
        <v>8</v>
      </c>
      <c r="L13" s="121">
        <v>9</v>
      </c>
      <c r="M13" s="121">
        <v>10</v>
      </c>
      <c r="N13" s="121">
        <v>11</v>
      </c>
      <c r="O13" s="121">
        <v>12</v>
      </c>
      <c r="P13" s="121">
        <v>13</v>
      </c>
      <c r="Q13" s="121">
        <v>14</v>
      </c>
      <c r="R13" s="121">
        <v>15</v>
      </c>
      <c r="S13" s="121">
        <v>16</v>
      </c>
      <c r="T13" s="121">
        <v>17</v>
      </c>
      <c r="U13" s="121">
        <v>18</v>
      </c>
      <c r="V13" s="121">
        <v>19</v>
      </c>
      <c r="W13" s="121">
        <v>20</v>
      </c>
      <c r="X13" s="121">
        <v>21</v>
      </c>
      <c r="Y13" s="121">
        <v>22</v>
      </c>
      <c r="Z13" s="121">
        <v>23</v>
      </c>
      <c r="AA13" s="121">
        <v>24</v>
      </c>
      <c r="AB13" s="121">
        <v>25</v>
      </c>
      <c r="AC13" s="121">
        <v>26</v>
      </c>
      <c r="AD13" s="121">
        <v>27</v>
      </c>
      <c r="AE13" s="121">
        <v>28</v>
      </c>
      <c r="AF13" s="121">
        <v>29</v>
      </c>
      <c r="AG13" s="121">
        <v>30</v>
      </c>
      <c r="AH13" s="122" t="s">
        <v>8</v>
      </c>
      <c r="AI13" s="123" t="s">
        <v>67</v>
      </c>
      <c r="AJ13" s="115" t="s">
        <v>9</v>
      </c>
    </row>
    <row r="14" spans="1:43" s="3" customFormat="1" ht="12.75" customHeight="1" x14ac:dyDescent="0.2">
      <c r="A14" s="119" t="s">
        <v>10</v>
      </c>
      <c r="B14" s="119"/>
      <c r="C14" s="119"/>
      <c r="D14" s="124" t="s">
        <v>14</v>
      </c>
      <c r="E14" s="124" t="s">
        <v>15</v>
      </c>
      <c r="F14" s="124" t="s">
        <v>16</v>
      </c>
      <c r="G14" s="125" t="s">
        <v>17</v>
      </c>
      <c r="H14" s="125" t="s">
        <v>11</v>
      </c>
      <c r="I14" s="124" t="s">
        <v>12</v>
      </c>
      <c r="J14" s="124" t="s">
        <v>13</v>
      </c>
      <c r="K14" s="124" t="s">
        <v>14</v>
      </c>
      <c r="L14" s="124" t="s">
        <v>15</v>
      </c>
      <c r="M14" s="124" t="s">
        <v>16</v>
      </c>
      <c r="N14" s="125" t="s">
        <v>17</v>
      </c>
      <c r="O14" s="125" t="s">
        <v>11</v>
      </c>
      <c r="P14" s="124" t="s">
        <v>12</v>
      </c>
      <c r="Q14" s="124" t="s">
        <v>13</v>
      </c>
      <c r="R14" s="124" t="s">
        <v>14</v>
      </c>
      <c r="S14" s="124" t="s">
        <v>15</v>
      </c>
      <c r="T14" s="124" t="s">
        <v>16</v>
      </c>
      <c r="U14" s="125" t="s">
        <v>17</v>
      </c>
      <c r="V14" s="125" t="s">
        <v>11</v>
      </c>
      <c r="W14" s="124" t="s">
        <v>12</v>
      </c>
      <c r="X14" s="124" t="s">
        <v>13</v>
      </c>
      <c r="Y14" s="124" t="s">
        <v>14</v>
      </c>
      <c r="Z14" s="124" t="s">
        <v>15</v>
      </c>
      <c r="AA14" s="124" t="s">
        <v>16</v>
      </c>
      <c r="AB14" s="125" t="s">
        <v>17</v>
      </c>
      <c r="AC14" s="125" t="s">
        <v>11</v>
      </c>
      <c r="AD14" s="124" t="s">
        <v>12</v>
      </c>
      <c r="AE14" s="124" t="s">
        <v>13</v>
      </c>
      <c r="AF14" s="124" t="s">
        <v>14</v>
      </c>
      <c r="AG14" s="124" t="s">
        <v>15</v>
      </c>
      <c r="AH14" s="122"/>
      <c r="AI14" s="123" t="s">
        <v>68</v>
      </c>
      <c r="AJ14" s="115"/>
    </row>
    <row r="15" spans="1:43" s="3" customFormat="1" ht="12.75" customHeight="1" x14ac:dyDescent="0.2">
      <c r="A15" s="126" t="s">
        <v>18</v>
      </c>
      <c r="B15" s="127" t="s">
        <v>57</v>
      </c>
      <c r="C15" s="127" t="s">
        <v>58</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9"/>
      <c r="AI15" s="129"/>
      <c r="AJ15" s="130"/>
    </row>
    <row r="16" spans="1:43" ht="12.75" customHeight="1" x14ac:dyDescent="0.2">
      <c r="A16" s="118" t="str">
        <f>'Jan21'!A16</f>
        <v>Insert Project Title + UCD a/c no. + EU Reference No.</v>
      </c>
      <c r="B16" s="114">
        <f>'Jan21'!B16</f>
        <v>0</v>
      </c>
      <c r="C16" s="114" t="str">
        <f>'Jan21'!C16</f>
        <v>WP &lt;insert&gt;</v>
      </c>
      <c r="D16" s="12"/>
      <c r="E16" s="12"/>
      <c r="F16" s="12"/>
      <c r="G16" s="30"/>
      <c r="H16" s="30"/>
      <c r="I16" s="12"/>
      <c r="J16" s="12"/>
      <c r="K16" s="12"/>
      <c r="L16" s="12"/>
      <c r="M16" s="12"/>
      <c r="N16" s="30"/>
      <c r="O16" s="30"/>
      <c r="P16" s="12"/>
      <c r="Q16" s="12"/>
      <c r="R16" s="12"/>
      <c r="S16" s="12"/>
      <c r="T16" s="12"/>
      <c r="U16" s="30"/>
      <c r="V16" s="30"/>
      <c r="W16" s="12"/>
      <c r="X16" s="12"/>
      <c r="Y16" s="12"/>
      <c r="Z16" s="12"/>
      <c r="AA16" s="12"/>
      <c r="AB16" s="30"/>
      <c r="AC16" s="30"/>
      <c r="AD16" s="12"/>
      <c r="AE16" s="12"/>
      <c r="AF16" s="12"/>
      <c r="AG16" s="12"/>
      <c r="AH16" s="10">
        <f>SUM(D16:AG16)</f>
        <v>0</v>
      </c>
      <c r="AI16" s="66" t="e">
        <f t="shared" ref="AI16:AI31" si="0">AH16/$AH$42</f>
        <v>#DIV/0!</v>
      </c>
      <c r="AJ16" s="106"/>
    </row>
    <row r="17" spans="1:36" ht="12.75" customHeight="1" x14ac:dyDescent="0.2">
      <c r="A17" s="118" t="str">
        <f>'Jan21'!A17</f>
        <v>Insert Project Title + UCD a/c no. + EU Reference No.</v>
      </c>
      <c r="B17" s="114">
        <f>'Jan21'!B17</f>
        <v>0</v>
      </c>
      <c r="C17" s="114" t="str">
        <f>'Jan21'!C17</f>
        <v>WP &lt;insert&gt;</v>
      </c>
      <c r="D17" s="12"/>
      <c r="E17" s="12"/>
      <c r="F17" s="12"/>
      <c r="G17" s="30"/>
      <c r="H17" s="30"/>
      <c r="I17" s="12"/>
      <c r="J17" s="12"/>
      <c r="K17" s="12"/>
      <c r="L17" s="12"/>
      <c r="M17" s="12"/>
      <c r="N17" s="30"/>
      <c r="O17" s="30"/>
      <c r="P17" s="12"/>
      <c r="Q17" s="12"/>
      <c r="R17" s="12"/>
      <c r="S17" s="12"/>
      <c r="T17" s="12"/>
      <c r="U17" s="30"/>
      <c r="V17" s="30"/>
      <c r="W17" s="12"/>
      <c r="X17" s="12"/>
      <c r="Y17" s="12"/>
      <c r="Z17" s="12"/>
      <c r="AA17" s="12"/>
      <c r="AB17" s="30"/>
      <c r="AC17" s="30"/>
      <c r="AD17" s="12"/>
      <c r="AE17" s="12"/>
      <c r="AF17" s="12"/>
      <c r="AG17" s="12"/>
      <c r="AH17" s="10">
        <f t="shared" ref="AH17:AH29" si="1">SUM(D17:AG17)</f>
        <v>0</v>
      </c>
      <c r="AI17" s="66" t="e">
        <f t="shared" si="0"/>
        <v>#DIV/0!</v>
      </c>
      <c r="AJ17" s="106"/>
    </row>
    <row r="18" spans="1:36" ht="12.75" customHeight="1" x14ac:dyDescent="0.2">
      <c r="A18" s="118" t="str">
        <f>'Jan21'!A18</f>
        <v>Insert Project Title + UCD a/c no. + EU Reference No.</v>
      </c>
      <c r="B18" s="114">
        <f>'Jan21'!B18</f>
        <v>0</v>
      </c>
      <c r="C18" s="114" t="str">
        <f>'Jan21'!C18</f>
        <v>WP &lt;insert&gt;</v>
      </c>
      <c r="D18" s="12"/>
      <c r="E18" s="12"/>
      <c r="F18" s="12"/>
      <c r="G18" s="30"/>
      <c r="H18" s="30"/>
      <c r="I18" s="12"/>
      <c r="J18" s="12"/>
      <c r="K18" s="12"/>
      <c r="L18" s="12"/>
      <c r="M18" s="12"/>
      <c r="N18" s="30"/>
      <c r="O18" s="30"/>
      <c r="P18" s="12"/>
      <c r="Q18" s="12"/>
      <c r="R18" s="12"/>
      <c r="S18" s="12"/>
      <c r="T18" s="12"/>
      <c r="U18" s="30"/>
      <c r="V18" s="30"/>
      <c r="W18" s="12"/>
      <c r="X18" s="12"/>
      <c r="Y18" s="12"/>
      <c r="Z18" s="12"/>
      <c r="AA18" s="12"/>
      <c r="AB18" s="30"/>
      <c r="AC18" s="30"/>
      <c r="AD18" s="12"/>
      <c r="AE18" s="12"/>
      <c r="AF18" s="12"/>
      <c r="AG18" s="12"/>
      <c r="AH18" s="10">
        <f t="shared" si="1"/>
        <v>0</v>
      </c>
      <c r="AI18" s="66" t="e">
        <f t="shared" si="0"/>
        <v>#DIV/0!</v>
      </c>
      <c r="AJ18" s="106"/>
    </row>
    <row r="19" spans="1:36" ht="12.75" customHeight="1" x14ac:dyDescent="0.2">
      <c r="A19" s="118" t="str">
        <f>'Jan21'!A19</f>
        <v>Insert Project Title + UCD a/c no. + EU Reference No.</v>
      </c>
      <c r="B19" s="114">
        <f>'Jan21'!B19</f>
        <v>0</v>
      </c>
      <c r="C19" s="114" t="str">
        <f>'Jan21'!C19</f>
        <v>WP &lt;insert&gt;</v>
      </c>
      <c r="D19" s="12"/>
      <c r="E19" s="12"/>
      <c r="F19" s="12"/>
      <c r="G19" s="30"/>
      <c r="H19" s="30"/>
      <c r="I19" s="12"/>
      <c r="J19" s="12"/>
      <c r="K19" s="12"/>
      <c r="L19" s="12"/>
      <c r="M19" s="12"/>
      <c r="N19" s="30"/>
      <c r="O19" s="30"/>
      <c r="P19" s="12"/>
      <c r="Q19" s="12"/>
      <c r="R19" s="12"/>
      <c r="S19" s="12"/>
      <c r="T19" s="12"/>
      <c r="U19" s="30"/>
      <c r="V19" s="30"/>
      <c r="W19" s="12"/>
      <c r="X19" s="12"/>
      <c r="Y19" s="12"/>
      <c r="Z19" s="12"/>
      <c r="AA19" s="12"/>
      <c r="AB19" s="30"/>
      <c r="AC19" s="30"/>
      <c r="AD19" s="12"/>
      <c r="AE19" s="12"/>
      <c r="AF19" s="12"/>
      <c r="AG19" s="12"/>
      <c r="AH19" s="10">
        <f t="shared" si="1"/>
        <v>0</v>
      </c>
      <c r="AI19" s="66" t="e">
        <f t="shared" si="0"/>
        <v>#DIV/0!</v>
      </c>
      <c r="AJ19" s="106"/>
    </row>
    <row r="20" spans="1:36" ht="12.75" customHeight="1" x14ac:dyDescent="0.2">
      <c r="A20" s="118" t="str">
        <f>'Jan21'!A20</f>
        <v>Insert Project Title + UCD a/c no. + EU Reference No.</v>
      </c>
      <c r="B20" s="114">
        <f>'Jan21'!B20</f>
        <v>0</v>
      </c>
      <c r="C20" s="114" t="str">
        <f>'Jan21'!C20</f>
        <v>WP &lt;insert&gt;</v>
      </c>
      <c r="D20" s="12"/>
      <c r="E20" s="12"/>
      <c r="F20" s="12"/>
      <c r="G20" s="30"/>
      <c r="H20" s="30"/>
      <c r="I20" s="12"/>
      <c r="J20" s="12"/>
      <c r="K20" s="12"/>
      <c r="L20" s="12"/>
      <c r="M20" s="12"/>
      <c r="N20" s="30"/>
      <c r="O20" s="30"/>
      <c r="P20" s="12"/>
      <c r="Q20" s="12"/>
      <c r="R20" s="12"/>
      <c r="S20" s="12"/>
      <c r="T20" s="12"/>
      <c r="U20" s="30"/>
      <c r="V20" s="30"/>
      <c r="W20" s="12"/>
      <c r="X20" s="12"/>
      <c r="Y20" s="12"/>
      <c r="Z20" s="12"/>
      <c r="AA20" s="12"/>
      <c r="AB20" s="30"/>
      <c r="AC20" s="30"/>
      <c r="AD20" s="12"/>
      <c r="AE20" s="12"/>
      <c r="AF20" s="12"/>
      <c r="AG20" s="12"/>
      <c r="AH20" s="10">
        <f t="shared" si="1"/>
        <v>0</v>
      </c>
      <c r="AI20" s="66" t="e">
        <f t="shared" si="0"/>
        <v>#DIV/0!</v>
      </c>
      <c r="AJ20" s="106"/>
    </row>
    <row r="21" spans="1:36" ht="12.75" customHeight="1" x14ac:dyDescent="0.2">
      <c r="A21" s="118" t="str">
        <f>'Jan21'!A21</f>
        <v>Insert Project Title + UCD a/c no. + EU Reference No.</v>
      </c>
      <c r="B21" s="114">
        <f>'Jan21'!B21</f>
        <v>0</v>
      </c>
      <c r="C21" s="114" t="str">
        <f>'Jan21'!C21</f>
        <v>WP &lt;insert&gt;</v>
      </c>
      <c r="D21" s="12"/>
      <c r="E21" s="12"/>
      <c r="F21" s="12"/>
      <c r="G21" s="30"/>
      <c r="H21" s="30"/>
      <c r="I21" s="12"/>
      <c r="J21" s="12"/>
      <c r="K21" s="12"/>
      <c r="L21" s="12"/>
      <c r="M21" s="12"/>
      <c r="N21" s="30"/>
      <c r="O21" s="30"/>
      <c r="P21" s="12"/>
      <c r="Q21" s="12"/>
      <c r="R21" s="12"/>
      <c r="S21" s="12"/>
      <c r="T21" s="12"/>
      <c r="U21" s="30"/>
      <c r="V21" s="30"/>
      <c r="W21" s="12"/>
      <c r="X21" s="12"/>
      <c r="Y21" s="12"/>
      <c r="Z21" s="12"/>
      <c r="AA21" s="12"/>
      <c r="AB21" s="30"/>
      <c r="AC21" s="30"/>
      <c r="AD21" s="12"/>
      <c r="AE21" s="12"/>
      <c r="AF21" s="12"/>
      <c r="AG21" s="12"/>
      <c r="AH21" s="10">
        <f t="shared" si="1"/>
        <v>0</v>
      </c>
      <c r="AI21" s="66" t="e">
        <f t="shared" si="0"/>
        <v>#DIV/0!</v>
      </c>
      <c r="AJ21" s="106"/>
    </row>
    <row r="22" spans="1:36" ht="12.75" customHeight="1" x14ac:dyDescent="0.2">
      <c r="A22" s="118" t="str">
        <f>'Jan21'!A22</f>
        <v>Insert Project Title + UCD a/c no. + EU Reference No.</v>
      </c>
      <c r="B22" s="114">
        <f>'Jan21'!B22</f>
        <v>0</v>
      </c>
      <c r="C22" s="114" t="str">
        <f>'Jan21'!C22</f>
        <v>WP &lt;insert&gt;</v>
      </c>
      <c r="D22" s="12"/>
      <c r="E22" s="12"/>
      <c r="F22" s="12"/>
      <c r="G22" s="30"/>
      <c r="H22" s="30"/>
      <c r="I22" s="12"/>
      <c r="J22" s="12"/>
      <c r="K22" s="12"/>
      <c r="L22" s="12"/>
      <c r="M22" s="12"/>
      <c r="N22" s="30"/>
      <c r="O22" s="30"/>
      <c r="P22" s="12"/>
      <c r="Q22" s="12"/>
      <c r="R22" s="12"/>
      <c r="S22" s="12"/>
      <c r="T22" s="12"/>
      <c r="U22" s="30"/>
      <c r="V22" s="30"/>
      <c r="W22" s="12"/>
      <c r="X22" s="12"/>
      <c r="Y22" s="12"/>
      <c r="Z22" s="12"/>
      <c r="AA22" s="12"/>
      <c r="AB22" s="30"/>
      <c r="AC22" s="30"/>
      <c r="AD22" s="12"/>
      <c r="AE22" s="12"/>
      <c r="AF22" s="12"/>
      <c r="AG22" s="12"/>
      <c r="AH22" s="10">
        <f t="shared" si="1"/>
        <v>0</v>
      </c>
      <c r="AI22" s="66" t="e">
        <f t="shared" si="0"/>
        <v>#DIV/0!</v>
      </c>
      <c r="AJ22" s="106"/>
    </row>
    <row r="23" spans="1:36" ht="12.75" customHeight="1" x14ac:dyDescent="0.2">
      <c r="A23" s="118" t="str">
        <f>'Jan21'!A23</f>
        <v>Insert Project Title + UCD a/c no. + EU Reference No.</v>
      </c>
      <c r="B23" s="114">
        <f>'Jan21'!B23</f>
        <v>0</v>
      </c>
      <c r="C23" s="114" t="str">
        <f>'Jan21'!C23</f>
        <v>WP &lt;insert&gt;</v>
      </c>
      <c r="D23" s="12"/>
      <c r="E23" s="12"/>
      <c r="F23" s="12"/>
      <c r="G23" s="30"/>
      <c r="H23" s="30"/>
      <c r="I23" s="12"/>
      <c r="J23" s="12"/>
      <c r="K23" s="12"/>
      <c r="L23" s="12"/>
      <c r="M23" s="12"/>
      <c r="N23" s="30"/>
      <c r="O23" s="30"/>
      <c r="P23" s="12"/>
      <c r="Q23" s="12"/>
      <c r="R23" s="12"/>
      <c r="S23" s="12"/>
      <c r="T23" s="12"/>
      <c r="U23" s="30"/>
      <c r="V23" s="30"/>
      <c r="W23" s="12"/>
      <c r="X23" s="12"/>
      <c r="Y23" s="12"/>
      <c r="Z23" s="12"/>
      <c r="AA23" s="12"/>
      <c r="AB23" s="30"/>
      <c r="AC23" s="30"/>
      <c r="AD23" s="12"/>
      <c r="AE23" s="12"/>
      <c r="AF23" s="12"/>
      <c r="AG23" s="12"/>
      <c r="AH23" s="10">
        <f t="shared" si="1"/>
        <v>0</v>
      </c>
      <c r="AI23" s="66" t="e">
        <f t="shared" si="0"/>
        <v>#DIV/0!</v>
      </c>
      <c r="AJ23" s="106"/>
    </row>
    <row r="24" spans="1:36" ht="12.75" customHeight="1" x14ac:dyDescent="0.2">
      <c r="A24" s="118" t="str">
        <f>'Jan21'!A24</f>
        <v>Insert Project Title + UCD a/c no. + EU Reference No.</v>
      </c>
      <c r="B24" s="114">
        <f>'Jan21'!B24</f>
        <v>0</v>
      </c>
      <c r="C24" s="114" t="str">
        <f>'Jan21'!C24</f>
        <v>WP &lt;insert&gt;</v>
      </c>
      <c r="D24" s="12"/>
      <c r="E24" s="12"/>
      <c r="F24" s="12"/>
      <c r="G24" s="30"/>
      <c r="H24" s="30"/>
      <c r="I24" s="12"/>
      <c r="J24" s="12"/>
      <c r="K24" s="12"/>
      <c r="L24" s="12"/>
      <c r="M24" s="12"/>
      <c r="N24" s="30"/>
      <c r="O24" s="30"/>
      <c r="P24" s="12"/>
      <c r="Q24" s="12"/>
      <c r="R24" s="12"/>
      <c r="S24" s="12"/>
      <c r="T24" s="12"/>
      <c r="U24" s="30"/>
      <c r="V24" s="30"/>
      <c r="W24" s="12"/>
      <c r="X24" s="12"/>
      <c r="Y24" s="12"/>
      <c r="Z24" s="12"/>
      <c r="AA24" s="12"/>
      <c r="AB24" s="30"/>
      <c r="AC24" s="30"/>
      <c r="AD24" s="12"/>
      <c r="AE24" s="12"/>
      <c r="AF24" s="12"/>
      <c r="AG24" s="12"/>
      <c r="AH24" s="10">
        <f t="shared" si="1"/>
        <v>0</v>
      </c>
      <c r="AI24" s="66" t="e">
        <f t="shared" si="0"/>
        <v>#DIV/0!</v>
      </c>
      <c r="AJ24" s="106"/>
    </row>
    <row r="25" spans="1:36" ht="12.75" customHeight="1" x14ac:dyDescent="0.2">
      <c r="A25" s="118" t="str">
        <f>'Jan21'!A25</f>
        <v>Insert Project Title + UCD a/c no. + EU Reference No.</v>
      </c>
      <c r="B25" s="114">
        <f>'Jan21'!B25</f>
        <v>0</v>
      </c>
      <c r="C25" s="114" t="str">
        <f>'Jan21'!C25</f>
        <v>WP &lt;insert&gt;</v>
      </c>
      <c r="D25" s="12"/>
      <c r="E25" s="12"/>
      <c r="F25" s="12"/>
      <c r="G25" s="30"/>
      <c r="H25" s="30"/>
      <c r="I25" s="12"/>
      <c r="J25" s="12"/>
      <c r="K25" s="12"/>
      <c r="L25" s="12"/>
      <c r="M25" s="12"/>
      <c r="N25" s="30"/>
      <c r="O25" s="30"/>
      <c r="P25" s="12"/>
      <c r="Q25" s="12"/>
      <c r="R25" s="12"/>
      <c r="S25" s="12"/>
      <c r="T25" s="12"/>
      <c r="U25" s="30"/>
      <c r="V25" s="30"/>
      <c r="W25" s="12"/>
      <c r="X25" s="12"/>
      <c r="Y25" s="12"/>
      <c r="Z25" s="12"/>
      <c r="AA25" s="12"/>
      <c r="AB25" s="30"/>
      <c r="AC25" s="30"/>
      <c r="AD25" s="12"/>
      <c r="AE25" s="12"/>
      <c r="AF25" s="12"/>
      <c r="AG25" s="12"/>
      <c r="AH25" s="10">
        <f t="shared" si="1"/>
        <v>0</v>
      </c>
      <c r="AI25" s="66" t="e">
        <f t="shared" si="0"/>
        <v>#DIV/0!</v>
      </c>
      <c r="AJ25" s="106"/>
    </row>
    <row r="26" spans="1:36" ht="12.75" customHeight="1" x14ac:dyDescent="0.2">
      <c r="A26" s="118" t="str">
        <f>'Jan21'!A26</f>
        <v>Insert Project Title + UCD a/c no. + EU Reference No.</v>
      </c>
      <c r="B26" s="114">
        <f>'Jan21'!B26</f>
        <v>0</v>
      </c>
      <c r="C26" s="114" t="str">
        <f>'Jan21'!C26</f>
        <v>WP &lt;insert&gt;</v>
      </c>
      <c r="D26" s="12"/>
      <c r="E26" s="12"/>
      <c r="F26" s="12"/>
      <c r="G26" s="30"/>
      <c r="H26" s="30"/>
      <c r="I26" s="12"/>
      <c r="J26" s="12"/>
      <c r="K26" s="12"/>
      <c r="L26" s="12"/>
      <c r="M26" s="12"/>
      <c r="N26" s="30"/>
      <c r="O26" s="30"/>
      <c r="P26" s="12"/>
      <c r="Q26" s="12"/>
      <c r="R26" s="12"/>
      <c r="S26" s="12"/>
      <c r="T26" s="12"/>
      <c r="U26" s="30"/>
      <c r="V26" s="30"/>
      <c r="W26" s="12"/>
      <c r="X26" s="12"/>
      <c r="Y26" s="12"/>
      <c r="Z26" s="12"/>
      <c r="AA26" s="12"/>
      <c r="AB26" s="30"/>
      <c r="AC26" s="30"/>
      <c r="AD26" s="12"/>
      <c r="AE26" s="12"/>
      <c r="AF26" s="12"/>
      <c r="AG26" s="12"/>
      <c r="AH26" s="10">
        <f t="shared" si="1"/>
        <v>0</v>
      </c>
      <c r="AI26" s="66" t="e">
        <f t="shared" si="0"/>
        <v>#DIV/0!</v>
      </c>
      <c r="AJ26" s="106"/>
    </row>
    <row r="27" spans="1:36" ht="12.75" customHeight="1" x14ac:dyDescent="0.2">
      <c r="A27" s="118" t="str">
        <f>'Jan21'!A27</f>
        <v>Insert Project Title + UCD a/c no. + EU Reference No.</v>
      </c>
      <c r="B27" s="114">
        <f>'Jan21'!B27</f>
        <v>0</v>
      </c>
      <c r="C27" s="114" t="str">
        <f>'Jan21'!C27</f>
        <v>WP &lt;insert&gt;</v>
      </c>
      <c r="D27" s="12"/>
      <c r="E27" s="12"/>
      <c r="F27" s="12"/>
      <c r="G27" s="30"/>
      <c r="H27" s="30"/>
      <c r="I27" s="12"/>
      <c r="J27" s="12"/>
      <c r="K27" s="12"/>
      <c r="L27" s="12"/>
      <c r="M27" s="12"/>
      <c r="N27" s="30"/>
      <c r="O27" s="30"/>
      <c r="P27" s="12"/>
      <c r="Q27" s="12"/>
      <c r="R27" s="12"/>
      <c r="S27" s="12"/>
      <c r="T27" s="12"/>
      <c r="U27" s="30"/>
      <c r="V27" s="30"/>
      <c r="W27" s="12"/>
      <c r="X27" s="12"/>
      <c r="Y27" s="12"/>
      <c r="Z27" s="12"/>
      <c r="AA27" s="12"/>
      <c r="AB27" s="30"/>
      <c r="AC27" s="30"/>
      <c r="AD27" s="12"/>
      <c r="AE27" s="12"/>
      <c r="AF27" s="12"/>
      <c r="AG27" s="12"/>
      <c r="AH27" s="10">
        <f t="shared" si="1"/>
        <v>0</v>
      </c>
      <c r="AI27" s="66" t="e">
        <f t="shared" si="0"/>
        <v>#DIV/0!</v>
      </c>
      <c r="AJ27" s="106"/>
    </row>
    <row r="28" spans="1:36" ht="12.75" customHeight="1" x14ac:dyDescent="0.2">
      <c r="A28" s="118" t="str">
        <f>'Jan21'!A28</f>
        <v>Insert Project Title + UCD a/c no. + EU Reference No.</v>
      </c>
      <c r="B28" s="114">
        <f>'Jan21'!B28</f>
        <v>0</v>
      </c>
      <c r="C28" s="114" t="str">
        <f>'Jan21'!C28</f>
        <v>WP &lt;insert&gt;</v>
      </c>
      <c r="D28" s="12"/>
      <c r="E28" s="12"/>
      <c r="F28" s="12"/>
      <c r="G28" s="30"/>
      <c r="H28" s="30"/>
      <c r="I28" s="12"/>
      <c r="J28" s="12"/>
      <c r="K28" s="12"/>
      <c r="L28" s="12"/>
      <c r="M28" s="12"/>
      <c r="N28" s="30"/>
      <c r="O28" s="30"/>
      <c r="P28" s="12"/>
      <c r="Q28" s="12"/>
      <c r="R28" s="12"/>
      <c r="S28" s="12"/>
      <c r="T28" s="12"/>
      <c r="U28" s="30"/>
      <c r="V28" s="30"/>
      <c r="W28" s="12"/>
      <c r="X28" s="12"/>
      <c r="Y28" s="12"/>
      <c r="Z28" s="12"/>
      <c r="AA28" s="12"/>
      <c r="AB28" s="30"/>
      <c r="AC28" s="30"/>
      <c r="AD28" s="12"/>
      <c r="AE28" s="12"/>
      <c r="AF28" s="12"/>
      <c r="AG28" s="12"/>
      <c r="AH28" s="10">
        <f t="shared" si="1"/>
        <v>0</v>
      </c>
      <c r="AI28" s="66" t="e">
        <f t="shared" si="0"/>
        <v>#DIV/0!</v>
      </c>
      <c r="AJ28" s="106"/>
    </row>
    <row r="29" spans="1:36" ht="12.75" customHeight="1" x14ac:dyDescent="0.2">
      <c r="A29" s="118" t="str">
        <f>'Jan21'!A29</f>
        <v>Insert Project Title + UCD a/c no. + EU Reference No.</v>
      </c>
      <c r="B29" s="114">
        <f>'Jan21'!B29</f>
        <v>0</v>
      </c>
      <c r="C29" s="114" t="str">
        <f>'Jan21'!C29</f>
        <v>WP &lt;insert&gt;</v>
      </c>
      <c r="D29" s="12"/>
      <c r="E29" s="12"/>
      <c r="F29" s="12"/>
      <c r="G29" s="30"/>
      <c r="H29" s="30"/>
      <c r="I29" s="12"/>
      <c r="J29" s="12"/>
      <c r="K29" s="12"/>
      <c r="L29" s="12"/>
      <c r="M29" s="12"/>
      <c r="N29" s="30"/>
      <c r="O29" s="30"/>
      <c r="P29" s="12"/>
      <c r="Q29" s="12"/>
      <c r="R29" s="12"/>
      <c r="S29" s="12"/>
      <c r="T29" s="12"/>
      <c r="U29" s="30"/>
      <c r="V29" s="30"/>
      <c r="W29" s="12"/>
      <c r="X29" s="12"/>
      <c r="Y29" s="12"/>
      <c r="Z29" s="12"/>
      <c r="AA29" s="12"/>
      <c r="AB29" s="30"/>
      <c r="AC29" s="30"/>
      <c r="AD29" s="12"/>
      <c r="AE29" s="12"/>
      <c r="AF29" s="12"/>
      <c r="AG29" s="12"/>
      <c r="AH29" s="10">
        <f t="shared" si="1"/>
        <v>0</v>
      </c>
      <c r="AI29" s="66" t="e">
        <f t="shared" si="0"/>
        <v>#DIV/0!</v>
      </c>
      <c r="AJ29" s="106"/>
    </row>
    <row r="30" spans="1:36" ht="12.75" customHeight="1" x14ac:dyDescent="0.2">
      <c r="A30" s="118" t="str">
        <f>'Jan21'!A30</f>
        <v>Insert Project Title + UCD a/c no. + EU Reference No.</v>
      </c>
      <c r="B30" s="114">
        <f>'Jan21'!B30</f>
        <v>0</v>
      </c>
      <c r="C30" s="114" t="str">
        <f>'Jan21'!C30</f>
        <v>WP &lt;insert&gt;</v>
      </c>
      <c r="D30" s="12"/>
      <c r="E30" s="12"/>
      <c r="F30" s="12"/>
      <c r="G30" s="30"/>
      <c r="H30" s="30"/>
      <c r="I30" s="12"/>
      <c r="J30" s="12"/>
      <c r="K30" s="12"/>
      <c r="L30" s="12"/>
      <c r="M30" s="12"/>
      <c r="N30" s="30"/>
      <c r="O30" s="30"/>
      <c r="P30" s="12"/>
      <c r="Q30" s="12"/>
      <c r="R30" s="12"/>
      <c r="S30" s="12"/>
      <c r="T30" s="12"/>
      <c r="U30" s="30"/>
      <c r="V30" s="30"/>
      <c r="W30" s="12"/>
      <c r="X30" s="12"/>
      <c r="Y30" s="12"/>
      <c r="Z30" s="12"/>
      <c r="AA30" s="12"/>
      <c r="AB30" s="30"/>
      <c r="AC30" s="30"/>
      <c r="AD30" s="12"/>
      <c r="AE30" s="12"/>
      <c r="AF30" s="12"/>
      <c r="AG30" s="12"/>
      <c r="AH30" s="10">
        <f>SUM(D30:AG30)</f>
        <v>0</v>
      </c>
      <c r="AI30" s="66" t="e">
        <f t="shared" si="0"/>
        <v>#DIV/0!</v>
      </c>
      <c r="AJ30" s="106"/>
    </row>
    <row r="31" spans="1:36" ht="12.75" customHeight="1" x14ac:dyDescent="0.2">
      <c r="A31" s="115" t="s">
        <v>8</v>
      </c>
      <c r="B31" s="115"/>
      <c r="C31" s="115"/>
      <c r="D31" s="9">
        <f t="shared" ref="D31:AE31" si="2">SUM(D16:D30)</f>
        <v>0</v>
      </c>
      <c r="E31" s="9">
        <f t="shared" si="2"/>
        <v>0</v>
      </c>
      <c r="F31" s="9">
        <f t="shared" si="2"/>
        <v>0</v>
      </c>
      <c r="G31" s="29">
        <f t="shared" si="2"/>
        <v>0</v>
      </c>
      <c r="H31" s="29">
        <f t="shared" si="2"/>
        <v>0</v>
      </c>
      <c r="I31" s="9">
        <f t="shared" si="2"/>
        <v>0</v>
      </c>
      <c r="J31" s="9">
        <f t="shared" si="2"/>
        <v>0</v>
      </c>
      <c r="K31" s="9">
        <f t="shared" si="2"/>
        <v>0</v>
      </c>
      <c r="L31" s="9">
        <f t="shared" si="2"/>
        <v>0</v>
      </c>
      <c r="M31" s="9">
        <f t="shared" si="2"/>
        <v>0</v>
      </c>
      <c r="N31" s="29">
        <f t="shared" si="2"/>
        <v>0</v>
      </c>
      <c r="O31" s="29">
        <f t="shared" si="2"/>
        <v>0</v>
      </c>
      <c r="P31" s="9">
        <f t="shared" si="2"/>
        <v>0</v>
      </c>
      <c r="Q31" s="9">
        <f t="shared" si="2"/>
        <v>0</v>
      </c>
      <c r="R31" s="9">
        <f t="shared" si="2"/>
        <v>0</v>
      </c>
      <c r="S31" s="9">
        <f t="shared" si="2"/>
        <v>0</v>
      </c>
      <c r="T31" s="9">
        <f t="shared" si="2"/>
        <v>0</v>
      </c>
      <c r="U31" s="29">
        <f t="shared" si="2"/>
        <v>0</v>
      </c>
      <c r="V31" s="29">
        <f t="shared" si="2"/>
        <v>0</v>
      </c>
      <c r="W31" s="9">
        <f t="shared" si="2"/>
        <v>0</v>
      </c>
      <c r="X31" s="9">
        <f t="shared" si="2"/>
        <v>0</v>
      </c>
      <c r="Y31" s="9">
        <f t="shared" si="2"/>
        <v>0</v>
      </c>
      <c r="Z31" s="9">
        <f t="shared" si="2"/>
        <v>0</v>
      </c>
      <c r="AA31" s="9">
        <f t="shared" si="2"/>
        <v>0</v>
      </c>
      <c r="AB31" s="29">
        <f t="shared" si="2"/>
        <v>0</v>
      </c>
      <c r="AC31" s="29">
        <f t="shared" si="2"/>
        <v>0</v>
      </c>
      <c r="AD31" s="9">
        <f t="shared" si="2"/>
        <v>0</v>
      </c>
      <c r="AE31" s="9">
        <f t="shared" si="2"/>
        <v>0</v>
      </c>
      <c r="AF31" s="9">
        <f>SUM(AF16:AF30)</f>
        <v>0</v>
      </c>
      <c r="AG31" s="9">
        <f>SUM(AG16:AG30)</f>
        <v>0</v>
      </c>
      <c r="AH31" s="10">
        <f>SUM(D31:AG31)</f>
        <v>0</v>
      </c>
      <c r="AI31" s="66" t="e">
        <f t="shared" si="0"/>
        <v>#DIV/0!</v>
      </c>
      <c r="AJ31" s="11"/>
    </row>
    <row r="32" spans="1:36"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3"/>
      <c r="AI32" s="63"/>
      <c r="AJ32" s="64"/>
    </row>
    <row r="33" spans="1:36" ht="12.75" customHeight="1" x14ac:dyDescent="0.2">
      <c r="A33" s="75" t="s">
        <v>94</v>
      </c>
      <c r="B33" s="118"/>
      <c r="C33" s="118"/>
      <c r="D33" s="12"/>
      <c r="E33" s="12"/>
      <c r="F33" s="12"/>
      <c r="G33" s="30"/>
      <c r="H33" s="30"/>
      <c r="I33" s="12"/>
      <c r="J33" s="12"/>
      <c r="K33" s="12"/>
      <c r="L33" s="12"/>
      <c r="M33" s="12"/>
      <c r="N33" s="30"/>
      <c r="O33" s="30"/>
      <c r="P33" s="12"/>
      <c r="Q33" s="12"/>
      <c r="R33" s="12"/>
      <c r="S33" s="12"/>
      <c r="T33" s="12"/>
      <c r="U33" s="30"/>
      <c r="V33" s="30"/>
      <c r="W33" s="12"/>
      <c r="X33" s="12"/>
      <c r="Y33" s="12"/>
      <c r="Z33" s="12"/>
      <c r="AA33" s="12"/>
      <c r="AB33" s="30"/>
      <c r="AC33" s="30"/>
      <c r="AD33" s="12"/>
      <c r="AE33" s="12"/>
      <c r="AF33" s="12"/>
      <c r="AG33" s="12"/>
      <c r="AH33" s="10">
        <f>SUM(D33:AG33)</f>
        <v>0</v>
      </c>
      <c r="AI33" s="66" t="e">
        <f>AH33/$AH$42</f>
        <v>#DIV/0!</v>
      </c>
      <c r="AJ33" s="111"/>
    </row>
    <row r="34" spans="1:36" ht="12.75" customHeight="1" x14ac:dyDescent="0.2">
      <c r="A34" s="115" t="s">
        <v>8</v>
      </c>
      <c r="B34" s="115"/>
      <c r="C34" s="115"/>
      <c r="D34" s="9">
        <f t="shared" ref="D34:AG34" si="3">SUM(D33:D33)</f>
        <v>0</v>
      </c>
      <c r="E34" s="9">
        <f t="shared" si="3"/>
        <v>0</v>
      </c>
      <c r="F34" s="9">
        <f t="shared" si="3"/>
        <v>0</v>
      </c>
      <c r="G34" s="29">
        <f t="shared" si="3"/>
        <v>0</v>
      </c>
      <c r="H34" s="29">
        <f t="shared" si="3"/>
        <v>0</v>
      </c>
      <c r="I34" s="9">
        <f t="shared" si="3"/>
        <v>0</v>
      </c>
      <c r="J34" s="9">
        <f t="shared" si="3"/>
        <v>0</v>
      </c>
      <c r="K34" s="9">
        <f t="shared" si="3"/>
        <v>0</v>
      </c>
      <c r="L34" s="9">
        <f t="shared" si="3"/>
        <v>0</v>
      </c>
      <c r="M34" s="9">
        <f t="shared" si="3"/>
        <v>0</v>
      </c>
      <c r="N34" s="29">
        <f t="shared" si="3"/>
        <v>0</v>
      </c>
      <c r="O34" s="29">
        <f t="shared" si="3"/>
        <v>0</v>
      </c>
      <c r="P34" s="9">
        <f t="shared" si="3"/>
        <v>0</v>
      </c>
      <c r="Q34" s="9">
        <f t="shared" si="3"/>
        <v>0</v>
      </c>
      <c r="R34" s="9">
        <f t="shared" si="3"/>
        <v>0</v>
      </c>
      <c r="S34" s="9">
        <f t="shared" si="3"/>
        <v>0</v>
      </c>
      <c r="T34" s="9">
        <f t="shared" si="3"/>
        <v>0</v>
      </c>
      <c r="U34" s="29">
        <f t="shared" si="3"/>
        <v>0</v>
      </c>
      <c r="V34" s="29">
        <f t="shared" si="3"/>
        <v>0</v>
      </c>
      <c r="W34" s="9">
        <f t="shared" si="3"/>
        <v>0</v>
      </c>
      <c r="X34" s="9">
        <f t="shared" si="3"/>
        <v>0</v>
      </c>
      <c r="Y34" s="9">
        <f t="shared" si="3"/>
        <v>0</v>
      </c>
      <c r="Z34" s="9">
        <f t="shared" si="3"/>
        <v>0</v>
      </c>
      <c r="AA34" s="9">
        <f t="shared" si="3"/>
        <v>0</v>
      </c>
      <c r="AB34" s="29">
        <f t="shared" si="3"/>
        <v>0</v>
      </c>
      <c r="AC34" s="29">
        <f t="shared" si="3"/>
        <v>0</v>
      </c>
      <c r="AD34" s="9">
        <f t="shared" si="3"/>
        <v>0</v>
      </c>
      <c r="AE34" s="9">
        <f t="shared" si="3"/>
        <v>0</v>
      </c>
      <c r="AF34" s="9">
        <f t="shared" si="3"/>
        <v>0</v>
      </c>
      <c r="AG34" s="9">
        <f t="shared" si="3"/>
        <v>0</v>
      </c>
      <c r="AH34" s="10">
        <f>SUM(D34:AG34)</f>
        <v>0</v>
      </c>
      <c r="AI34" s="66" t="e">
        <f>AH34/$AH$42</f>
        <v>#DIV/0!</v>
      </c>
      <c r="AJ34" s="11"/>
    </row>
    <row r="35" spans="1:36"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3"/>
      <c r="AI35" s="63"/>
      <c r="AJ35" s="64"/>
    </row>
    <row r="36" spans="1:36" ht="12.75" customHeight="1" x14ac:dyDescent="0.2">
      <c r="A36" s="119" t="s">
        <v>22</v>
      </c>
      <c r="B36" s="119"/>
      <c r="C36" s="119"/>
      <c r="D36" s="12"/>
      <c r="E36" s="12"/>
      <c r="F36" s="12"/>
      <c r="G36" s="30"/>
      <c r="H36" s="30"/>
      <c r="I36" s="12"/>
      <c r="J36" s="12"/>
      <c r="K36" s="12"/>
      <c r="L36" s="12"/>
      <c r="M36" s="12"/>
      <c r="N36" s="30"/>
      <c r="O36" s="30"/>
      <c r="P36" s="12"/>
      <c r="Q36" s="12"/>
      <c r="R36" s="12"/>
      <c r="S36" s="12"/>
      <c r="T36" s="12"/>
      <c r="U36" s="30"/>
      <c r="V36" s="30"/>
      <c r="W36" s="12"/>
      <c r="X36" s="12"/>
      <c r="Y36" s="12"/>
      <c r="Z36" s="12"/>
      <c r="AA36" s="12"/>
      <c r="AB36" s="30"/>
      <c r="AC36" s="30"/>
      <c r="AD36" s="12"/>
      <c r="AE36" s="12"/>
      <c r="AF36" s="12"/>
      <c r="AG36" s="12"/>
      <c r="AH36" s="10">
        <f>SUM(D36:AG36)</f>
        <v>0</v>
      </c>
      <c r="AI36" s="10"/>
      <c r="AJ36" s="111"/>
    </row>
    <row r="37" spans="1:36" x14ac:dyDescent="0.2">
      <c r="A37" s="119" t="s">
        <v>23</v>
      </c>
      <c r="B37" s="119"/>
      <c r="C37" s="119"/>
      <c r="D37" s="12"/>
      <c r="E37" s="12"/>
      <c r="F37" s="12"/>
      <c r="G37" s="30"/>
      <c r="H37" s="30"/>
      <c r="I37" s="12"/>
      <c r="J37" s="12"/>
      <c r="K37" s="12"/>
      <c r="L37" s="12"/>
      <c r="M37" s="12"/>
      <c r="N37" s="30"/>
      <c r="O37" s="30"/>
      <c r="P37" s="12"/>
      <c r="Q37" s="12"/>
      <c r="R37" s="12"/>
      <c r="S37" s="12"/>
      <c r="T37" s="12"/>
      <c r="U37" s="30"/>
      <c r="V37" s="30"/>
      <c r="W37" s="12"/>
      <c r="X37" s="12"/>
      <c r="Y37" s="12"/>
      <c r="Z37" s="12"/>
      <c r="AA37" s="12"/>
      <c r="AB37" s="30"/>
      <c r="AC37" s="30"/>
      <c r="AD37" s="12"/>
      <c r="AE37" s="12"/>
      <c r="AF37" s="12"/>
      <c r="AG37" s="12"/>
      <c r="AH37" s="10">
        <f t="shared" ref="AH37:AH38" si="4">SUM(D37:AG37)</f>
        <v>0</v>
      </c>
      <c r="AI37" s="10"/>
      <c r="AJ37" s="111"/>
    </row>
    <row r="38" spans="1:36" x14ac:dyDescent="0.2">
      <c r="A38" s="119" t="s">
        <v>42</v>
      </c>
      <c r="B38" s="119"/>
      <c r="C38" s="119"/>
      <c r="D38" s="12"/>
      <c r="E38" s="12"/>
      <c r="F38" s="12"/>
      <c r="G38" s="30"/>
      <c r="H38" s="30"/>
      <c r="I38" s="12"/>
      <c r="J38" s="12"/>
      <c r="K38" s="12"/>
      <c r="L38" s="12"/>
      <c r="M38" s="12"/>
      <c r="N38" s="30"/>
      <c r="O38" s="30"/>
      <c r="P38" s="12"/>
      <c r="Q38" s="12"/>
      <c r="R38" s="12"/>
      <c r="S38" s="12"/>
      <c r="T38" s="12"/>
      <c r="U38" s="30"/>
      <c r="V38" s="30"/>
      <c r="W38" s="12"/>
      <c r="X38" s="12"/>
      <c r="Y38" s="12"/>
      <c r="Z38" s="12"/>
      <c r="AA38" s="12"/>
      <c r="AB38" s="30"/>
      <c r="AC38" s="30"/>
      <c r="AD38" s="12"/>
      <c r="AE38" s="12"/>
      <c r="AF38" s="12"/>
      <c r="AG38" s="12"/>
      <c r="AH38" s="10">
        <f t="shared" si="4"/>
        <v>0</v>
      </c>
      <c r="AI38" s="10"/>
      <c r="AJ38" s="111"/>
    </row>
    <row r="39" spans="1:36" x14ac:dyDescent="0.2">
      <c r="A39" s="119" t="s">
        <v>24</v>
      </c>
      <c r="B39" s="119"/>
      <c r="C39" s="119"/>
      <c r="D39" s="12"/>
      <c r="E39" s="12"/>
      <c r="F39" s="12"/>
      <c r="G39" s="30"/>
      <c r="H39" s="30"/>
      <c r="I39" s="12"/>
      <c r="J39" s="12"/>
      <c r="K39" s="12"/>
      <c r="L39" s="12"/>
      <c r="M39" s="12"/>
      <c r="N39" s="30"/>
      <c r="O39" s="30"/>
      <c r="P39" s="12"/>
      <c r="Q39" s="12"/>
      <c r="R39" s="12"/>
      <c r="S39" s="12"/>
      <c r="T39" s="12"/>
      <c r="U39" s="30"/>
      <c r="V39" s="30"/>
      <c r="W39" s="12"/>
      <c r="X39" s="12"/>
      <c r="Y39" s="12"/>
      <c r="Z39" s="12"/>
      <c r="AA39" s="12"/>
      <c r="AB39" s="30"/>
      <c r="AC39" s="30"/>
      <c r="AD39" s="12"/>
      <c r="AE39" s="12"/>
      <c r="AF39" s="12"/>
      <c r="AG39" s="12"/>
      <c r="AH39" s="10">
        <f>SUM(D39:AG39)</f>
        <v>0</v>
      </c>
      <c r="AI39" s="10"/>
      <c r="AJ39" s="111"/>
    </row>
    <row r="40" spans="1:36" x14ac:dyDescent="0.2">
      <c r="A40" s="115" t="s">
        <v>25</v>
      </c>
      <c r="B40" s="115"/>
      <c r="C40" s="115"/>
      <c r="D40" s="9">
        <f t="shared" ref="D40:AF40" si="5">SUM(D36:D39)</f>
        <v>0</v>
      </c>
      <c r="E40" s="9">
        <f t="shared" si="5"/>
        <v>0</v>
      </c>
      <c r="F40" s="9">
        <f t="shared" si="5"/>
        <v>0</v>
      </c>
      <c r="G40" s="29">
        <f t="shared" si="5"/>
        <v>0</v>
      </c>
      <c r="H40" s="29">
        <f t="shared" si="5"/>
        <v>0</v>
      </c>
      <c r="I40" s="9">
        <f t="shared" si="5"/>
        <v>0</v>
      </c>
      <c r="J40" s="9">
        <f t="shared" si="5"/>
        <v>0</v>
      </c>
      <c r="K40" s="9">
        <f t="shared" si="5"/>
        <v>0</v>
      </c>
      <c r="L40" s="9">
        <f t="shared" si="5"/>
        <v>0</v>
      </c>
      <c r="M40" s="9">
        <f t="shared" si="5"/>
        <v>0</v>
      </c>
      <c r="N40" s="29">
        <f t="shared" si="5"/>
        <v>0</v>
      </c>
      <c r="O40" s="29">
        <f t="shared" si="5"/>
        <v>0</v>
      </c>
      <c r="P40" s="9">
        <f t="shared" si="5"/>
        <v>0</v>
      </c>
      <c r="Q40" s="9">
        <f t="shared" si="5"/>
        <v>0</v>
      </c>
      <c r="R40" s="9">
        <f t="shared" si="5"/>
        <v>0</v>
      </c>
      <c r="S40" s="9">
        <f t="shared" si="5"/>
        <v>0</v>
      </c>
      <c r="T40" s="9">
        <f t="shared" si="5"/>
        <v>0</v>
      </c>
      <c r="U40" s="29">
        <f t="shared" si="5"/>
        <v>0</v>
      </c>
      <c r="V40" s="29">
        <f t="shared" si="5"/>
        <v>0</v>
      </c>
      <c r="W40" s="9">
        <f t="shared" si="5"/>
        <v>0</v>
      </c>
      <c r="X40" s="9">
        <f t="shared" si="5"/>
        <v>0</v>
      </c>
      <c r="Y40" s="9">
        <f t="shared" si="5"/>
        <v>0</v>
      </c>
      <c r="Z40" s="9">
        <f t="shared" si="5"/>
        <v>0</v>
      </c>
      <c r="AA40" s="9">
        <f t="shared" si="5"/>
        <v>0</v>
      </c>
      <c r="AB40" s="29">
        <f t="shared" si="5"/>
        <v>0</v>
      </c>
      <c r="AC40" s="29">
        <f t="shared" si="5"/>
        <v>0</v>
      </c>
      <c r="AD40" s="9">
        <f t="shared" si="5"/>
        <v>0</v>
      </c>
      <c r="AE40" s="9">
        <f t="shared" si="5"/>
        <v>0</v>
      </c>
      <c r="AF40" s="9">
        <f t="shared" si="5"/>
        <v>0</v>
      </c>
      <c r="AG40" s="9">
        <f>SUM(AG36:AG39)</f>
        <v>0</v>
      </c>
      <c r="AH40" s="10">
        <f>SUM(D40:AG40)</f>
        <v>0</v>
      </c>
      <c r="AI40" s="10"/>
      <c r="AJ40" s="11"/>
    </row>
    <row r="41" spans="1:36" x14ac:dyDescent="0.2">
      <c r="A41" s="119"/>
      <c r="B41" s="119"/>
      <c r="C41" s="119"/>
      <c r="D41" s="9"/>
      <c r="E41" s="9"/>
      <c r="F41" s="9"/>
      <c r="G41" s="29"/>
      <c r="H41" s="29"/>
      <c r="I41" s="9"/>
      <c r="J41" s="9"/>
      <c r="K41" s="9"/>
      <c r="L41" s="9"/>
      <c r="M41" s="9"/>
      <c r="N41" s="29"/>
      <c r="O41" s="29"/>
      <c r="P41" s="9"/>
      <c r="Q41" s="9"/>
      <c r="R41" s="9"/>
      <c r="S41" s="9"/>
      <c r="T41" s="9"/>
      <c r="U41" s="29"/>
      <c r="V41" s="29"/>
      <c r="W41" s="9"/>
      <c r="X41" s="9"/>
      <c r="Y41" s="9"/>
      <c r="Z41" s="9"/>
      <c r="AA41" s="9"/>
      <c r="AB41" s="29"/>
      <c r="AC41" s="29"/>
      <c r="AD41" s="9"/>
      <c r="AE41" s="9"/>
      <c r="AF41" s="9"/>
      <c r="AG41" s="9"/>
      <c r="AH41" s="10"/>
      <c r="AI41" s="10"/>
      <c r="AJ41" s="11"/>
    </row>
    <row r="42" spans="1:36" x14ac:dyDescent="0.2">
      <c r="A42" s="220" t="s">
        <v>26</v>
      </c>
      <c r="B42" s="220"/>
      <c r="C42" s="220"/>
      <c r="D42" s="218">
        <f t="shared" ref="D42:AE42" si="6">D31+D34</f>
        <v>0</v>
      </c>
      <c r="E42" s="218">
        <f t="shared" si="6"/>
        <v>0</v>
      </c>
      <c r="F42" s="218">
        <f t="shared" si="6"/>
        <v>0</v>
      </c>
      <c r="G42" s="217">
        <f t="shared" si="6"/>
        <v>0</v>
      </c>
      <c r="H42" s="217">
        <f t="shared" si="6"/>
        <v>0</v>
      </c>
      <c r="I42" s="218">
        <f t="shared" si="6"/>
        <v>0</v>
      </c>
      <c r="J42" s="218">
        <f t="shared" si="6"/>
        <v>0</v>
      </c>
      <c r="K42" s="218">
        <f t="shared" si="6"/>
        <v>0</v>
      </c>
      <c r="L42" s="218">
        <f t="shared" si="6"/>
        <v>0</v>
      </c>
      <c r="M42" s="218">
        <f t="shared" si="6"/>
        <v>0</v>
      </c>
      <c r="N42" s="217">
        <f t="shared" si="6"/>
        <v>0</v>
      </c>
      <c r="O42" s="217">
        <f t="shared" si="6"/>
        <v>0</v>
      </c>
      <c r="P42" s="218">
        <f t="shared" si="6"/>
        <v>0</v>
      </c>
      <c r="Q42" s="218">
        <f t="shared" si="6"/>
        <v>0</v>
      </c>
      <c r="R42" s="218">
        <f t="shared" si="6"/>
        <v>0</v>
      </c>
      <c r="S42" s="218">
        <f t="shared" si="6"/>
        <v>0</v>
      </c>
      <c r="T42" s="218">
        <f t="shared" si="6"/>
        <v>0</v>
      </c>
      <c r="U42" s="217">
        <f t="shared" si="6"/>
        <v>0</v>
      </c>
      <c r="V42" s="217">
        <f t="shared" si="6"/>
        <v>0</v>
      </c>
      <c r="W42" s="218">
        <f t="shared" si="6"/>
        <v>0</v>
      </c>
      <c r="X42" s="218">
        <f t="shared" si="6"/>
        <v>0</v>
      </c>
      <c r="Y42" s="218">
        <f t="shared" si="6"/>
        <v>0</v>
      </c>
      <c r="Z42" s="218">
        <f t="shared" si="6"/>
        <v>0</v>
      </c>
      <c r="AA42" s="218">
        <f t="shared" si="6"/>
        <v>0</v>
      </c>
      <c r="AB42" s="217">
        <f t="shared" si="6"/>
        <v>0</v>
      </c>
      <c r="AC42" s="217">
        <f t="shared" si="6"/>
        <v>0</v>
      </c>
      <c r="AD42" s="218">
        <f t="shared" si="6"/>
        <v>0</v>
      </c>
      <c r="AE42" s="218">
        <f t="shared" si="6"/>
        <v>0</v>
      </c>
      <c r="AF42" s="218">
        <f>AF31+AF34</f>
        <v>0</v>
      </c>
      <c r="AG42" s="218">
        <f>AG31+AG34</f>
        <v>0</v>
      </c>
      <c r="AH42" s="15">
        <f>SUM(D42:AG42)</f>
        <v>0</v>
      </c>
      <c r="AI42" s="15"/>
      <c r="AJ42" s="11"/>
    </row>
    <row r="43" spans="1:36"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7"/>
      <c r="AI43" s="17"/>
      <c r="AJ43" s="11"/>
    </row>
    <row r="44" spans="1:36" x14ac:dyDescent="0.2">
      <c r="A44" s="18" t="s">
        <v>27</v>
      </c>
      <c r="B44" s="48"/>
      <c r="C44" s="48"/>
      <c r="D44" s="19">
        <f t="shared" ref="D44:AF44" si="7">D31+D34+D40</f>
        <v>0</v>
      </c>
      <c r="E44" s="19">
        <f t="shared" si="7"/>
        <v>0</v>
      </c>
      <c r="F44" s="19">
        <f t="shared" si="7"/>
        <v>0</v>
      </c>
      <c r="G44" s="222">
        <f t="shared" si="7"/>
        <v>0</v>
      </c>
      <c r="H44" s="222">
        <f t="shared" si="7"/>
        <v>0</v>
      </c>
      <c r="I44" s="19">
        <f t="shared" si="7"/>
        <v>0</v>
      </c>
      <c r="J44" s="19">
        <f t="shared" si="7"/>
        <v>0</v>
      </c>
      <c r="K44" s="19">
        <f t="shared" si="7"/>
        <v>0</v>
      </c>
      <c r="L44" s="19">
        <f t="shared" si="7"/>
        <v>0</v>
      </c>
      <c r="M44" s="19">
        <f t="shared" si="7"/>
        <v>0</v>
      </c>
      <c r="N44" s="222">
        <f t="shared" si="7"/>
        <v>0</v>
      </c>
      <c r="O44" s="222">
        <f t="shared" si="7"/>
        <v>0</v>
      </c>
      <c r="P44" s="19">
        <f t="shared" si="7"/>
        <v>0</v>
      </c>
      <c r="Q44" s="19">
        <f t="shared" si="7"/>
        <v>0</v>
      </c>
      <c r="R44" s="19">
        <f t="shared" si="7"/>
        <v>0</v>
      </c>
      <c r="S44" s="19">
        <f t="shared" si="7"/>
        <v>0</v>
      </c>
      <c r="T44" s="19">
        <f t="shared" si="7"/>
        <v>0</v>
      </c>
      <c r="U44" s="222">
        <f t="shared" si="7"/>
        <v>0</v>
      </c>
      <c r="V44" s="222">
        <f t="shared" si="7"/>
        <v>0</v>
      </c>
      <c r="W44" s="19">
        <f t="shared" si="7"/>
        <v>0</v>
      </c>
      <c r="X44" s="19">
        <f t="shared" si="7"/>
        <v>0</v>
      </c>
      <c r="Y44" s="19">
        <f t="shared" si="7"/>
        <v>0</v>
      </c>
      <c r="Z44" s="19">
        <f t="shared" si="7"/>
        <v>0</v>
      </c>
      <c r="AA44" s="19">
        <f t="shared" si="7"/>
        <v>0</v>
      </c>
      <c r="AB44" s="222">
        <f t="shared" si="7"/>
        <v>0</v>
      </c>
      <c r="AC44" s="222">
        <f t="shared" si="7"/>
        <v>0</v>
      </c>
      <c r="AD44" s="19">
        <f t="shared" si="7"/>
        <v>0</v>
      </c>
      <c r="AE44" s="19">
        <f t="shared" si="7"/>
        <v>0</v>
      </c>
      <c r="AF44" s="19">
        <f t="shared" si="7"/>
        <v>0</v>
      </c>
      <c r="AG44" s="19">
        <f>AG31+AG34+AG40</f>
        <v>0</v>
      </c>
      <c r="AH44" s="10">
        <f>AH40+AH42</f>
        <v>0</v>
      </c>
      <c r="AI44" s="10"/>
      <c r="AJ44" s="8"/>
    </row>
    <row r="47" spans="1:36"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1"/>
    </row>
    <row r="48" spans="1:36"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51" t="s">
        <v>43</v>
      </c>
      <c r="AJ48" s="38"/>
    </row>
    <row r="49" spans="1:36"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AH42</f>
        <v>0</v>
      </c>
      <c r="AH49" s="32"/>
      <c r="AI49" s="76" t="e">
        <f>AG49/AH42</f>
        <v>#DIV/0!</v>
      </c>
      <c r="AJ49" s="42"/>
    </row>
    <row r="50" spans="1:36"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77"/>
      <c r="AH50" s="77"/>
      <c r="AI50" s="32"/>
      <c r="AJ50" s="24"/>
    </row>
    <row r="51" spans="1:36"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AH31</f>
        <v>0</v>
      </c>
      <c r="AH51" s="32"/>
      <c r="AI51" s="78" t="e">
        <f>AI31</f>
        <v>#DIV/0!</v>
      </c>
      <c r="AJ51" s="24"/>
    </row>
    <row r="52" spans="1:36"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AH34</f>
        <v>0</v>
      </c>
      <c r="AH52" s="26"/>
      <c r="AI52" s="79" t="e">
        <f>AI34</f>
        <v>#DIV/0!</v>
      </c>
      <c r="AJ52" s="37"/>
    </row>
    <row r="53" spans="1:36"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78" t="e">
        <f>AI51+AI52</f>
        <v>#DIV/0!</v>
      </c>
      <c r="AJ53" s="24"/>
    </row>
    <row r="54" spans="1:36" x14ac:dyDescent="0.2">
      <c r="A54" s="100"/>
      <c r="B54" s="98"/>
      <c r="C54" s="98"/>
      <c r="D54" s="113" t="s">
        <v>77</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7"/>
    </row>
    <row r="55" spans="1:36"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6" x14ac:dyDescent="0.2">
      <c r="A56" s="40"/>
      <c r="B56" s="40"/>
      <c r="C56" s="40"/>
      <c r="D56" s="23"/>
      <c r="E56" s="23"/>
      <c r="F56" s="23"/>
      <c r="G56" s="23"/>
      <c r="H56" s="23"/>
      <c r="I56" s="23"/>
      <c r="K56" s="40"/>
      <c r="L56" s="23"/>
      <c r="M56" s="23"/>
      <c r="N56" s="23"/>
      <c r="O56" s="23"/>
      <c r="P56" s="23"/>
      <c r="Q56" s="23"/>
      <c r="R56" s="23"/>
      <c r="S56" s="23"/>
      <c r="T56" s="23"/>
      <c r="U56" s="23"/>
      <c r="V56" s="23"/>
      <c r="W56" s="23"/>
    </row>
    <row r="57" spans="1:36" x14ac:dyDescent="0.2">
      <c r="A57" s="214" t="s">
        <v>120</v>
      </c>
      <c r="B57" s="40"/>
      <c r="C57" s="40"/>
      <c r="D57" s="23"/>
      <c r="E57" s="23"/>
      <c r="F57" s="23"/>
      <c r="G57" s="23"/>
      <c r="K57" s="40" t="s">
        <v>66</v>
      </c>
      <c r="L57" s="45" t="s">
        <v>70</v>
      </c>
      <c r="M57" s="23"/>
      <c r="N57" s="23"/>
      <c r="O57" s="23"/>
      <c r="P57" s="23"/>
      <c r="Q57" s="23"/>
      <c r="R57" s="23"/>
      <c r="S57" s="23"/>
      <c r="T57" s="23"/>
      <c r="U57" s="23"/>
    </row>
    <row r="58" spans="1:36" x14ac:dyDescent="0.2">
      <c r="A58" s="45" t="s">
        <v>122</v>
      </c>
      <c r="L58" s="45" t="s">
        <v>125</v>
      </c>
    </row>
    <row r="59" spans="1:36" x14ac:dyDescent="0.2">
      <c r="A59" s="45" t="s">
        <v>121</v>
      </c>
    </row>
    <row r="60" spans="1:36" x14ac:dyDescent="0.2">
      <c r="L60" s="45" t="s">
        <v>126</v>
      </c>
    </row>
    <row r="61" spans="1:36" x14ac:dyDescent="0.2">
      <c r="L61" s="45" t="s">
        <v>123</v>
      </c>
    </row>
  </sheetData>
  <sheetProtection algorithmName="SHA-512" hashValue="8/8jfdcnm2tI/zOyd9YLzQBLbB6akhx4Zwo81i7rr2ERkmsoY1cIKyItmSkPvpwcL8HCBVQWeYd9pezhw6YLRA==" saltValue="Wd5EE3QrjQaeAX2OoEzslg==" spinCount="100000" sheet="1" objects="1" scenarios="1"/>
  <protectedRanges>
    <protectedRange sqref="A47:W53 A55:W55 A54:C54 E54:W54" name="Range5"/>
    <protectedRange sqref="A47:W53 A55:W55 A54:C54 E54:W54" name="Signature fields"/>
    <protectedRange sqref="AJ16:AJ30" name="EU Projects data input"/>
    <protectedRange sqref="AJ33" name="Internal or Other Projects timesheet"/>
    <protectedRange sqref="AJ36:AJ39" name="Absences timesheets"/>
    <protectedRange sqref="C8" name="Range1"/>
    <protectedRange sqref="D54" name="Range11"/>
    <protectedRange sqref="D54" name="Range10"/>
  </protectedRanges>
  <mergeCells count="7">
    <mergeCell ref="A8:B8"/>
    <mergeCell ref="A4:B4"/>
    <mergeCell ref="C4:H4"/>
    <mergeCell ref="A5:B5"/>
    <mergeCell ref="C5:H5"/>
    <mergeCell ref="A6:B6"/>
    <mergeCell ref="F6:H6"/>
  </mergeCells>
  <phoneticPr fontId="0" type="noConversion"/>
  <dataValidations disablePrompts="1" count="1">
    <dataValidation allowBlank="1" showInputMessage="1" showErrorMessage="1" prompt="Please complete these cells on Jan13 sheet - please refer to Guidance for further detail" sqref="A16:C30" xr:uid="{00000000-0002-0000-0900-000000000000}"/>
  </dataValidations>
  <pageMargins left="0.19685039370078741" right="0.19685039370078741" top="0.19685039370078741" bottom="0.19685039370078741" header="0.51181102362204722" footer="0.51181102362204722"/>
  <pageSetup paperSize="9" scale="5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R61"/>
  <sheetViews>
    <sheetView zoomScale="80" zoomScaleNormal="80" workbookViewId="0">
      <pane xSplit="3" ySplit="15" topLeftCell="D28"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1.5703125" bestFit="1" customWidth="1"/>
    <col min="4" max="35" width="5" customWidth="1"/>
    <col min="36" max="36" width="8.42578125" bestFit="1" customWidth="1"/>
    <col min="37" max="37" width="8.85546875" bestFit="1" customWidth="1"/>
    <col min="38" max="38" width="16.5703125" customWidth="1"/>
  </cols>
  <sheetData>
    <row r="1" spans="1:44" ht="12" customHeight="1" x14ac:dyDescent="0.2"/>
    <row r="2" spans="1:44" ht="31.5" customHeight="1" x14ac:dyDescent="0.5">
      <c r="A2" s="2" t="s">
        <v>0</v>
      </c>
      <c r="B2" s="112" t="s">
        <v>76</v>
      </c>
      <c r="D2" s="1"/>
    </row>
    <row r="3" spans="1:44" ht="12" customHeight="1" x14ac:dyDescent="0.2">
      <c r="K3" s="7"/>
      <c r="L3" s="7"/>
      <c r="M3" s="7"/>
      <c r="N3" s="7"/>
    </row>
    <row r="4" spans="1:44" s="3" customFormat="1" ht="18" x14ac:dyDescent="0.25">
      <c r="A4" s="288" t="s">
        <v>2</v>
      </c>
      <c r="B4" s="289"/>
      <c r="C4" s="295">
        <f>'Jan21'!C4</f>
        <v>0</v>
      </c>
      <c r="D4" s="296"/>
      <c r="E4" s="296"/>
      <c r="F4" s="296"/>
      <c r="G4" s="296"/>
      <c r="H4" s="297"/>
      <c r="K4" s="134"/>
      <c r="L4" s="134"/>
      <c r="M4" s="134"/>
      <c r="N4" s="134"/>
      <c r="R4" s="4"/>
      <c r="S4" s="4"/>
      <c r="T4" s="4"/>
    </row>
    <row r="5" spans="1:44" s="3" customFormat="1" ht="18" x14ac:dyDescent="0.2">
      <c r="A5" s="288" t="s">
        <v>64</v>
      </c>
      <c r="B5" s="289"/>
      <c r="C5" s="305">
        <f>'Jan21'!C5</f>
        <v>0</v>
      </c>
      <c r="D5" s="306"/>
      <c r="E5" s="306"/>
      <c r="F5" s="306"/>
      <c r="G5" s="306"/>
      <c r="H5" s="307"/>
      <c r="K5" s="134"/>
      <c r="L5" s="134"/>
      <c r="M5" s="134"/>
      <c r="N5" s="134"/>
      <c r="R5" s="4"/>
      <c r="S5" s="4"/>
      <c r="T5" s="4"/>
    </row>
    <row r="6" spans="1:44" s="3" customFormat="1" ht="15.75" x14ac:dyDescent="0.25">
      <c r="A6" s="288" t="s">
        <v>3</v>
      </c>
      <c r="B6" s="289"/>
      <c r="C6" s="210" t="s">
        <v>39</v>
      </c>
      <c r="D6" s="69"/>
      <c r="E6" s="69" t="s">
        <v>4</v>
      </c>
      <c r="F6" s="295">
        <f>'Jan21'!E6</f>
        <v>2021</v>
      </c>
      <c r="G6" s="296"/>
      <c r="H6" s="297"/>
      <c r="R6" s="4"/>
      <c r="S6" s="4"/>
      <c r="T6" s="4"/>
    </row>
    <row r="7" spans="1:44"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c r="AR7" s="6"/>
    </row>
    <row r="8" spans="1:44"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c r="AO8" s="3"/>
      <c r="AP8" s="3"/>
      <c r="AQ8" s="3"/>
    </row>
    <row r="9" spans="1:44"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c r="AO9" s="3"/>
      <c r="AP9" s="3"/>
      <c r="AQ9" s="3"/>
    </row>
    <row r="10" spans="1:44"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4"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4"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4" s="3" customFormat="1" ht="12.75" customHeight="1" x14ac:dyDescent="0.2">
      <c r="A13" s="119" t="s">
        <v>7</v>
      </c>
      <c r="B13" s="119"/>
      <c r="C13" s="119"/>
      <c r="D13" s="121">
        <v>1</v>
      </c>
      <c r="E13" s="121">
        <v>2</v>
      </c>
      <c r="F13" s="121">
        <v>3</v>
      </c>
      <c r="G13" s="121">
        <v>4</v>
      </c>
      <c r="H13" s="121">
        <v>5</v>
      </c>
      <c r="I13" s="121">
        <v>6</v>
      </c>
      <c r="J13" s="121">
        <v>7</v>
      </c>
      <c r="K13" s="121">
        <v>8</v>
      </c>
      <c r="L13" s="121">
        <v>9</v>
      </c>
      <c r="M13" s="121">
        <v>10</v>
      </c>
      <c r="N13" s="121">
        <v>11</v>
      </c>
      <c r="O13" s="121">
        <v>12</v>
      </c>
      <c r="P13" s="121">
        <v>13</v>
      </c>
      <c r="Q13" s="121">
        <v>14</v>
      </c>
      <c r="R13" s="121">
        <v>15</v>
      </c>
      <c r="S13" s="121">
        <v>16</v>
      </c>
      <c r="T13" s="121">
        <v>17</v>
      </c>
      <c r="U13" s="121">
        <v>18</v>
      </c>
      <c r="V13" s="121">
        <v>19</v>
      </c>
      <c r="W13" s="121">
        <v>20</v>
      </c>
      <c r="X13" s="121">
        <v>21</v>
      </c>
      <c r="Y13" s="121">
        <v>22</v>
      </c>
      <c r="Z13" s="121">
        <v>23</v>
      </c>
      <c r="AA13" s="121">
        <v>24</v>
      </c>
      <c r="AB13" s="223">
        <v>25</v>
      </c>
      <c r="AC13" s="121">
        <v>26</v>
      </c>
      <c r="AD13" s="121">
        <v>27</v>
      </c>
      <c r="AE13" s="121">
        <v>28</v>
      </c>
      <c r="AF13" s="121">
        <v>29</v>
      </c>
      <c r="AG13" s="121">
        <v>30</v>
      </c>
      <c r="AH13" s="121">
        <v>31</v>
      </c>
      <c r="AI13" s="122" t="s">
        <v>8</v>
      </c>
      <c r="AJ13" s="123" t="s">
        <v>67</v>
      </c>
      <c r="AK13" s="115" t="s">
        <v>9</v>
      </c>
    </row>
    <row r="14" spans="1:44" s="3" customFormat="1" ht="12.75" customHeight="1" x14ac:dyDescent="0.2">
      <c r="A14" s="119" t="s">
        <v>10</v>
      </c>
      <c r="B14" s="119"/>
      <c r="C14" s="119"/>
      <c r="D14" s="124" t="s">
        <v>16</v>
      </c>
      <c r="E14" s="125" t="s">
        <v>17</v>
      </c>
      <c r="F14" s="125" t="s">
        <v>11</v>
      </c>
      <c r="G14" s="124" t="s">
        <v>12</v>
      </c>
      <c r="H14" s="124" t="s">
        <v>13</v>
      </c>
      <c r="I14" s="124" t="s">
        <v>14</v>
      </c>
      <c r="J14" s="124" t="s">
        <v>15</v>
      </c>
      <c r="K14" s="124" t="s">
        <v>16</v>
      </c>
      <c r="L14" s="125" t="s">
        <v>17</v>
      </c>
      <c r="M14" s="125" t="s">
        <v>11</v>
      </c>
      <c r="N14" s="124" t="s">
        <v>12</v>
      </c>
      <c r="O14" s="124" t="s">
        <v>13</v>
      </c>
      <c r="P14" s="124" t="s">
        <v>14</v>
      </c>
      <c r="Q14" s="124" t="s">
        <v>15</v>
      </c>
      <c r="R14" s="124" t="s">
        <v>16</v>
      </c>
      <c r="S14" s="125" t="s">
        <v>17</v>
      </c>
      <c r="T14" s="125" t="s">
        <v>11</v>
      </c>
      <c r="U14" s="124" t="s">
        <v>12</v>
      </c>
      <c r="V14" s="124" t="s">
        <v>13</v>
      </c>
      <c r="W14" s="124" t="s">
        <v>14</v>
      </c>
      <c r="X14" s="124" t="s">
        <v>15</v>
      </c>
      <c r="Y14" s="124" t="s">
        <v>16</v>
      </c>
      <c r="Z14" s="125" t="s">
        <v>17</v>
      </c>
      <c r="AA14" s="125" t="s">
        <v>11</v>
      </c>
      <c r="AB14" s="223" t="s">
        <v>12</v>
      </c>
      <c r="AC14" s="124" t="s">
        <v>13</v>
      </c>
      <c r="AD14" s="124" t="s">
        <v>14</v>
      </c>
      <c r="AE14" s="124" t="s">
        <v>15</v>
      </c>
      <c r="AF14" s="124" t="s">
        <v>16</v>
      </c>
      <c r="AG14" s="125" t="s">
        <v>17</v>
      </c>
      <c r="AH14" s="125" t="s">
        <v>11</v>
      </c>
      <c r="AI14" s="122"/>
      <c r="AJ14" s="123" t="s">
        <v>68</v>
      </c>
      <c r="AK14" s="115"/>
    </row>
    <row r="15" spans="1:44" s="3" customFormat="1" ht="12.75" customHeight="1" x14ac:dyDescent="0.2">
      <c r="A15" s="126" t="s">
        <v>18</v>
      </c>
      <c r="B15" s="127"/>
      <c r="C15" s="127"/>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9"/>
      <c r="AJ15" s="129"/>
      <c r="AK15" s="130"/>
    </row>
    <row r="16" spans="1:44" ht="12.75" customHeight="1" x14ac:dyDescent="0.2">
      <c r="A16" s="118" t="str">
        <f>'Jan21'!A16</f>
        <v>Insert Project Title + UCD a/c no. + EU Reference No.</v>
      </c>
      <c r="B16" s="114">
        <f>'Jan21'!B16</f>
        <v>0</v>
      </c>
      <c r="C16" s="114" t="str">
        <f>'Jan21'!C16</f>
        <v>WP &lt;insert&gt;</v>
      </c>
      <c r="D16" s="12"/>
      <c r="E16" s="30"/>
      <c r="F16" s="30"/>
      <c r="G16" s="12"/>
      <c r="H16" s="12"/>
      <c r="I16" s="12"/>
      <c r="J16" s="12"/>
      <c r="K16" s="12"/>
      <c r="L16" s="30"/>
      <c r="M16" s="30"/>
      <c r="N16" s="12"/>
      <c r="O16" s="12"/>
      <c r="P16" s="12"/>
      <c r="Q16" s="12"/>
      <c r="R16" s="12"/>
      <c r="S16" s="30"/>
      <c r="T16" s="30"/>
      <c r="U16" s="12"/>
      <c r="V16" s="12"/>
      <c r="W16" s="12"/>
      <c r="X16" s="12"/>
      <c r="Y16" s="12"/>
      <c r="Z16" s="30"/>
      <c r="AA16" s="30"/>
      <c r="AB16" s="212"/>
      <c r="AC16" s="12"/>
      <c r="AD16" s="12"/>
      <c r="AE16" s="12"/>
      <c r="AF16" s="12"/>
      <c r="AG16" s="30"/>
      <c r="AH16" s="30"/>
      <c r="AI16" s="10">
        <f>SUM(D16:AH16)</f>
        <v>0</v>
      </c>
      <c r="AJ16" s="66" t="e">
        <f t="shared" ref="AJ16:AJ31" si="0">AI16/$AI$42</f>
        <v>#DIV/0!</v>
      </c>
      <c r="AK16" s="106"/>
    </row>
    <row r="17" spans="1:37" ht="12.75" customHeight="1" x14ac:dyDescent="0.2">
      <c r="A17" s="118" t="str">
        <f>'Jan21'!A17</f>
        <v>Insert Project Title + UCD a/c no. + EU Reference No.</v>
      </c>
      <c r="B17" s="114">
        <f>'Jan21'!B17</f>
        <v>0</v>
      </c>
      <c r="C17" s="114" t="str">
        <f>'Jan21'!C17</f>
        <v>WP &lt;insert&gt;</v>
      </c>
      <c r="D17" s="12"/>
      <c r="E17" s="30"/>
      <c r="F17" s="30"/>
      <c r="G17" s="12"/>
      <c r="H17" s="12"/>
      <c r="I17" s="12"/>
      <c r="J17" s="12"/>
      <c r="K17" s="12"/>
      <c r="L17" s="30"/>
      <c r="M17" s="30"/>
      <c r="N17" s="12"/>
      <c r="O17" s="12"/>
      <c r="P17" s="12"/>
      <c r="Q17" s="12"/>
      <c r="R17" s="12"/>
      <c r="S17" s="30"/>
      <c r="T17" s="30"/>
      <c r="U17" s="12"/>
      <c r="V17" s="12"/>
      <c r="W17" s="12"/>
      <c r="X17" s="12"/>
      <c r="Y17" s="12"/>
      <c r="Z17" s="30"/>
      <c r="AA17" s="30"/>
      <c r="AB17" s="212"/>
      <c r="AC17" s="12"/>
      <c r="AD17" s="12"/>
      <c r="AE17" s="12"/>
      <c r="AF17" s="12"/>
      <c r="AG17" s="30"/>
      <c r="AH17" s="30"/>
      <c r="AI17" s="10">
        <f t="shared" ref="AI17:AI29" si="1">SUM(D17:AH17)</f>
        <v>0</v>
      </c>
      <c r="AJ17" s="66" t="e">
        <f t="shared" si="0"/>
        <v>#DIV/0!</v>
      </c>
      <c r="AK17" s="106"/>
    </row>
    <row r="18" spans="1:37" ht="12.75" customHeight="1" x14ac:dyDescent="0.2">
      <c r="A18" s="118" t="str">
        <f>'Jan21'!A18</f>
        <v>Insert Project Title + UCD a/c no. + EU Reference No.</v>
      </c>
      <c r="B18" s="114">
        <f>'Jan21'!B18</f>
        <v>0</v>
      </c>
      <c r="C18" s="114" t="str">
        <f>'Jan21'!C18</f>
        <v>WP &lt;insert&gt;</v>
      </c>
      <c r="D18" s="12"/>
      <c r="E18" s="30"/>
      <c r="F18" s="30"/>
      <c r="G18" s="12"/>
      <c r="H18" s="12"/>
      <c r="I18" s="12"/>
      <c r="J18" s="12"/>
      <c r="K18" s="12"/>
      <c r="L18" s="30"/>
      <c r="M18" s="30"/>
      <c r="N18" s="12"/>
      <c r="O18" s="12"/>
      <c r="P18" s="12"/>
      <c r="Q18" s="12"/>
      <c r="R18" s="12"/>
      <c r="S18" s="30"/>
      <c r="T18" s="30"/>
      <c r="U18" s="12"/>
      <c r="V18" s="12"/>
      <c r="W18" s="12"/>
      <c r="X18" s="12"/>
      <c r="Y18" s="12"/>
      <c r="Z18" s="30"/>
      <c r="AA18" s="30"/>
      <c r="AB18" s="212"/>
      <c r="AC18" s="12"/>
      <c r="AD18" s="12"/>
      <c r="AE18" s="12"/>
      <c r="AF18" s="12"/>
      <c r="AG18" s="30"/>
      <c r="AH18" s="30"/>
      <c r="AI18" s="10">
        <f t="shared" si="1"/>
        <v>0</v>
      </c>
      <c r="AJ18" s="66" t="e">
        <f t="shared" si="0"/>
        <v>#DIV/0!</v>
      </c>
      <c r="AK18" s="106"/>
    </row>
    <row r="19" spans="1:37" ht="12.75" customHeight="1" x14ac:dyDescent="0.2">
      <c r="A19" s="118" t="str">
        <f>'Jan21'!A19</f>
        <v>Insert Project Title + UCD a/c no. + EU Reference No.</v>
      </c>
      <c r="B19" s="114">
        <f>'Jan21'!B19</f>
        <v>0</v>
      </c>
      <c r="C19" s="114" t="str">
        <f>'Jan21'!C19</f>
        <v>WP &lt;insert&gt;</v>
      </c>
      <c r="D19" s="12"/>
      <c r="E19" s="30"/>
      <c r="F19" s="30"/>
      <c r="G19" s="12"/>
      <c r="H19" s="12"/>
      <c r="I19" s="12"/>
      <c r="J19" s="12"/>
      <c r="K19" s="12"/>
      <c r="L19" s="30"/>
      <c r="M19" s="30"/>
      <c r="N19" s="12"/>
      <c r="O19" s="12"/>
      <c r="P19" s="12"/>
      <c r="Q19" s="12"/>
      <c r="R19" s="12"/>
      <c r="S19" s="30"/>
      <c r="T19" s="30"/>
      <c r="U19" s="12"/>
      <c r="V19" s="12"/>
      <c r="W19" s="12"/>
      <c r="X19" s="12"/>
      <c r="Y19" s="12"/>
      <c r="Z19" s="30"/>
      <c r="AA19" s="30"/>
      <c r="AB19" s="212"/>
      <c r="AC19" s="12"/>
      <c r="AD19" s="12"/>
      <c r="AE19" s="12"/>
      <c r="AF19" s="12"/>
      <c r="AG19" s="30"/>
      <c r="AH19" s="30"/>
      <c r="AI19" s="10">
        <f t="shared" si="1"/>
        <v>0</v>
      </c>
      <c r="AJ19" s="66" t="e">
        <f t="shared" si="0"/>
        <v>#DIV/0!</v>
      </c>
      <c r="AK19" s="106"/>
    </row>
    <row r="20" spans="1:37" ht="12.75" customHeight="1" x14ac:dyDescent="0.2">
      <c r="A20" s="118" t="str">
        <f>'Jan21'!A20</f>
        <v>Insert Project Title + UCD a/c no. + EU Reference No.</v>
      </c>
      <c r="B20" s="114">
        <f>'Jan21'!B20</f>
        <v>0</v>
      </c>
      <c r="C20" s="114" t="str">
        <f>'Jan21'!C20</f>
        <v>WP &lt;insert&gt;</v>
      </c>
      <c r="D20" s="12"/>
      <c r="E20" s="30"/>
      <c r="F20" s="30"/>
      <c r="G20" s="12"/>
      <c r="H20" s="12"/>
      <c r="I20" s="12"/>
      <c r="J20" s="12"/>
      <c r="K20" s="12"/>
      <c r="L20" s="30"/>
      <c r="M20" s="30"/>
      <c r="N20" s="12"/>
      <c r="O20" s="12"/>
      <c r="P20" s="12"/>
      <c r="Q20" s="12"/>
      <c r="R20" s="12"/>
      <c r="S20" s="30"/>
      <c r="T20" s="30"/>
      <c r="U20" s="12"/>
      <c r="V20" s="12"/>
      <c r="W20" s="12"/>
      <c r="X20" s="12"/>
      <c r="Y20" s="12"/>
      <c r="Z20" s="30"/>
      <c r="AA20" s="30"/>
      <c r="AB20" s="212"/>
      <c r="AC20" s="12"/>
      <c r="AD20" s="12"/>
      <c r="AE20" s="12"/>
      <c r="AF20" s="12"/>
      <c r="AG20" s="30"/>
      <c r="AH20" s="30"/>
      <c r="AI20" s="10">
        <f t="shared" si="1"/>
        <v>0</v>
      </c>
      <c r="AJ20" s="66" t="e">
        <f t="shared" si="0"/>
        <v>#DIV/0!</v>
      </c>
      <c r="AK20" s="106"/>
    </row>
    <row r="21" spans="1:37" ht="12.75" customHeight="1" x14ac:dyDescent="0.2">
      <c r="A21" s="118" t="str">
        <f>'Jan21'!A21</f>
        <v>Insert Project Title + UCD a/c no. + EU Reference No.</v>
      </c>
      <c r="B21" s="114">
        <f>'Jan21'!B21</f>
        <v>0</v>
      </c>
      <c r="C21" s="114" t="str">
        <f>'Jan21'!C21</f>
        <v>WP &lt;insert&gt;</v>
      </c>
      <c r="D21" s="12"/>
      <c r="E21" s="30"/>
      <c r="F21" s="30"/>
      <c r="G21" s="12"/>
      <c r="H21" s="12"/>
      <c r="I21" s="12"/>
      <c r="J21" s="12"/>
      <c r="K21" s="12"/>
      <c r="L21" s="30"/>
      <c r="M21" s="30"/>
      <c r="N21" s="12"/>
      <c r="O21" s="12"/>
      <c r="P21" s="12"/>
      <c r="Q21" s="12"/>
      <c r="R21" s="12"/>
      <c r="S21" s="30"/>
      <c r="T21" s="30"/>
      <c r="U21" s="12"/>
      <c r="V21" s="12"/>
      <c r="W21" s="12"/>
      <c r="X21" s="12"/>
      <c r="Y21" s="12"/>
      <c r="Z21" s="30"/>
      <c r="AA21" s="30"/>
      <c r="AB21" s="212"/>
      <c r="AC21" s="12"/>
      <c r="AD21" s="12"/>
      <c r="AE21" s="12"/>
      <c r="AF21" s="12"/>
      <c r="AG21" s="30"/>
      <c r="AH21" s="30"/>
      <c r="AI21" s="10">
        <f t="shared" si="1"/>
        <v>0</v>
      </c>
      <c r="AJ21" s="66" t="e">
        <f t="shared" si="0"/>
        <v>#DIV/0!</v>
      </c>
      <c r="AK21" s="106"/>
    </row>
    <row r="22" spans="1:37" ht="12.75" customHeight="1" x14ac:dyDescent="0.2">
      <c r="A22" s="118" t="str">
        <f>'Jan21'!A22</f>
        <v>Insert Project Title + UCD a/c no. + EU Reference No.</v>
      </c>
      <c r="B22" s="114">
        <f>'Jan21'!B22</f>
        <v>0</v>
      </c>
      <c r="C22" s="114" t="str">
        <f>'Jan21'!C22</f>
        <v>WP &lt;insert&gt;</v>
      </c>
      <c r="D22" s="12"/>
      <c r="E22" s="30"/>
      <c r="F22" s="30"/>
      <c r="G22" s="12"/>
      <c r="H22" s="12"/>
      <c r="I22" s="12"/>
      <c r="J22" s="12"/>
      <c r="K22" s="12"/>
      <c r="L22" s="30"/>
      <c r="M22" s="30"/>
      <c r="N22" s="12"/>
      <c r="O22" s="12"/>
      <c r="P22" s="12"/>
      <c r="Q22" s="12"/>
      <c r="R22" s="12"/>
      <c r="S22" s="30"/>
      <c r="T22" s="30"/>
      <c r="U22" s="12"/>
      <c r="V22" s="12"/>
      <c r="W22" s="12"/>
      <c r="X22" s="12"/>
      <c r="Y22" s="12"/>
      <c r="Z22" s="30"/>
      <c r="AA22" s="30"/>
      <c r="AB22" s="212"/>
      <c r="AC22" s="12"/>
      <c r="AD22" s="12"/>
      <c r="AE22" s="12"/>
      <c r="AF22" s="12"/>
      <c r="AG22" s="30"/>
      <c r="AH22" s="30"/>
      <c r="AI22" s="10">
        <f t="shared" si="1"/>
        <v>0</v>
      </c>
      <c r="AJ22" s="66" t="e">
        <f t="shared" si="0"/>
        <v>#DIV/0!</v>
      </c>
      <c r="AK22" s="106"/>
    </row>
    <row r="23" spans="1:37" ht="12.75" customHeight="1" x14ac:dyDescent="0.2">
      <c r="A23" s="118" t="str">
        <f>'Jan21'!A23</f>
        <v>Insert Project Title + UCD a/c no. + EU Reference No.</v>
      </c>
      <c r="B23" s="114">
        <f>'Jan21'!B23</f>
        <v>0</v>
      </c>
      <c r="C23" s="114" t="str">
        <f>'Jan21'!C23</f>
        <v>WP &lt;insert&gt;</v>
      </c>
      <c r="D23" s="12"/>
      <c r="E23" s="30"/>
      <c r="F23" s="30"/>
      <c r="G23" s="12"/>
      <c r="H23" s="12"/>
      <c r="I23" s="12"/>
      <c r="J23" s="12"/>
      <c r="K23" s="12"/>
      <c r="L23" s="30"/>
      <c r="M23" s="30"/>
      <c r="N23" s="12"/>
      <c r="O23" s="12"/>
      <c r="P23" s="12"/>
      <c r="Q23" s="12"/>
      <c r="R23" s="12"/>
      <c r="S23" s="30"/>
      <c r="T23" s="30"/>
      <c r="U23" s="12"/>
      <c r="V23" s="12"/>
      <c r="W23" s="12"/>
      <c r="X23" s="12"/>
      <c r="Y23" s="12"/>
      <c r="Z23" s="30"/>
      <c r="AA23" s="30"/>
      <c r="AB23" s="212"/>
      <c r="AC23" s="12"/>
      <c r="AD23" s="12"/>
      <c r="AE23" s="12"/>
      <c r="AF23" s="12"/>
      <c r="AG23" s="30"/>
      <c r="AH23" s="30"/>
      <c r="AI23" s="10">
        <f t="shared" si="1"/>
        <v>0</v>
      </c>
      <c r="AJ23" s="66" t="e">
        <f t="shared" si="0"/>
        <v>#DIV/0!</v>
      </c>
      <c r="AK23" s="106"/>
    </row>
    <row r="24" spans="1:37" ht="12.75" customHeight="1" x14ac:dyDescent="0.2">
      <c r="A24" s="118" t="str">
        <f>'Jan21'!A24</f>
        <v>Insert Project Title + UCD a/c no. + EU Reference No.</v>
      </c>
      <c r="B24" s="114">
        <f>'Jan21'!B24</f>
        <v>0</v>
      </c>
      <c r="C24" s="114" t="str">
        <f>'Jan21'!C24</f>
        <v>WP &lt;insert&gt;</v>
      </c>
      <c r="D24" s="12"/>
      <c r="E24" s="30"/>
      <c r="F24" s="30"/>
      <c r="G24" s="12"/>
      <c r="H24" s="12"/>
      <c r="I24" s="12"/>
      <c r="J24" s="12"/>
      <c r="K24" s="12"/>
      <c r="L24" s="30"/>
      <c r="M24" s="30"/>
      <c r="N24" s="12"/>
      <c r="O24" s="12"/>
      <c r="P24" s="12"/>
      <c r="Q24" s="12"/>
      <c r="R24" s="12"/>
      <c r="S24" s="30"/>
      <c r="T24" s="30"/>
      <c r="U24" s="12"/>
      <c r="V24" s="12"/>
      <c r="W24" s="12"/>
      <c r="X24" s="12"/>
      <c r="Y24" s="12"/>
      <c r="Z24" s="30"/>
      <c r="AA24" s="30"/>
      <c r="AB24" s="212"/>
      <c r="AC24" s="12"/>
      <c r="AD24" s="12"/>
      <c r="AE24" s="12"/>
      <c r="AF24" s="12"/>
      <c r="AG24" s="30"/>
      <c r="AH24" s="30"/>
      <c r="AI24" s="10">
        <f t="shared" si="1"/>
        <v>0</v>
      </c>
      <c r="AJ24" s="66" t="e">
        <f t="shared" si="0"/>
        <v>#DIV/0!</v>
      </c>
      <c r="AK24" s="106"/>
    </row>
    <row r="25" spans="1:37" ht="12.75" customHeight="1" x14ac:dyDescent="0.2">
      <c r="A25" s="118" t="str">
        <f>'Jan21'!A25</f>
        <v>Insert Project Title + UCD a/c no. + EU Reference No.</v>
      </c>
      <c r="B25" s="114">
        <f>'Jan21'!B25</f>
        <v>0</v>
      </c>
      <c r="C25" s="114" t="str">
        <f>'Jan21'!C25</f>
        <v>WP &lt;insert&gt;</v>
      </c>
      <c r="D25" s="12"/>
      <c r="E25" s="30"/>
      <c r="F25" s="30"/>
      <c r="G25" s="12"/>
      <c r="H25" s="12"/>
      <c r="I25" s="12"/>
      <c r="J25" s="12"/>
      <c r="K25" s="12"/>
      <c r="L25" s="30"/>
      <c r="M25" s="30"/>
      <c r="N25" s="12"/>
      <c r="O25" s="12"/>
      <c r="P25" s="12"/>
      <c r="Q25" s="12"/>
      <c r="R25" s="12"/>
      <c r="S25" s="30"/>
      <c r="T25" s="30"/>
      <c r="U25" s="12"/>
      <c r="V25" s="12"/>
      <c r="W25" s="12"/>
      <c r="X25" s="12"/>
      <c r="Y25" s="12"/>
      <c r="Z25" s="30"/>
      <c r="AA25" s="30"/>
      <c r="AB25" s="212"/>
      <c r="AC25" s="12"/>
      <c r="AD25" s="12"/>
      <c r="AE25" s="12"/>
      <c r="AF25" s="12"/>
      <c r="AG25" s="30"/>
      <c r="AH25" s="30"/>
      <c r="AI25" s="10">
        <f t="shared" si="1"/>
        <v>0</v>
      </c>
      <c r="AJ25" s="66" t="e">
        <f t="shared" si="0"/>
        <v>#DIV/0!</v>
      </c>
      <c r="AK25" s="106"/>
    </row>
    <row r="26" spans="1:37" ht="12.75" customHeight="1" x14ac:dyDescent="0.2">
      <c r="A26" s="118" t="str">
        <f>'Jan21'!A26</f>
        <v>Insert Project Title + UCD a/c no. + EU Reference No.</v>
      </c>
      <c r="B26" s="114">
        <f>'Jan21'!B26</f>
        <v>0</v>
      </c>
      <c r="C26" s="114" t="str">
        <f>'Jan21'!C26</f>
        <v>WP &lt;insert&gt;</v>
      </c>
      <c r="D26" s="12"/>
      <c r="E26" s="30"/>
      <c r="F26" s="30"/>
      <c r="G26" s="12"/>
      <c r="H26" s="12"/>
      <c r="I26" s="12"/>
      <c r="J26" s="12"/>
      <c r="K26" s="12"/>
      <c r="L26" s="30"/>
      <c r="M26" s="30"/>
      <c r="N26" s="12"/>
      <c r="O26" s="12"/>
      <c r="P26" s="12"/>
      <c r="Q26" s="12"/>
      <c r="R26" s="12"/>
      <c r="S26" s="30"/>
      <c r="T26" s="30"/>
      <c r="U26" s="12"/>
      <c r="V26" s="12"/>
      <c r="W26" s="12"/>
      <c r="X26" s="12"/>
      <c r="Y26" s="12"/>
      <c r="Z26" s="30"/>
      <c r="AA26" s="30"/>
      <c r="AB26" s="212"/>
      <c r="AC26" s="12"/>
      <c r="AD26" s="12"/>
      <c r="AE26" s="12"/>
      <c r="AF26" s="12"/>
      <c r="AG26" s="30"/>
      <c r="AH26" s="30"/>
      <c r="AI26" s="10">
        <f t="shared" si="1"/>
        <v>0</v>
      </c>
      <c r="AJ26" s="66" t="e">
        <f t="shared" si="0"/>
        <v>#DIV/0!</v>
      </c>
      <c r="AK26" s="106"/>
    </row>
    <row r="27" spans="1:37" ht="12.75" customHeight="1" x14ac:dyDescent="0.2">
      <c r="A27" s="118" t="str">
        <f>'Jan21'!A27</f>
        <v>Insert Project Title + UCD a/c no. + EU Reference No.</v>
      </c>
      <c r="B27" s="114">
        <f>'Jan21'!B27</f>
        <v>0</v>
      </c>
      <c r="C27" s="114" t="str">
        <f>'Jan21'!C27</f>
        <v>WP &lt;insert&gt;</v>
      </c>
      <c r="D27" s="12"/>
      <c r="E27" s="30"/>
      <c r="F27" s="30"/>
      <c r="G27" s="12"/>
      <c r="H27" s="12"/>
      <c r="I27" s="12"/>
      <c r="J27" s="12"/>
      <c r="K27" s="12"/>
      <c r="L27" s="30"/>
      <c r="M27" s="30"/>
      <c r="N27" s="12"/>
      <c r="O27" s="12"/>
      <c r="P27" s="12"/>
      <c r="Q27" s="12"/>
      <c r="R27" s="12"/>
      <c r="S27" s="30"/>
      <c r="T27" s="30"/>
      <c r="U27" s="12"/>
      <c r="V27" s="12"/>
      <c r="W27" s="12"/>
      <c r="X27" s="12"/>
      <c r="Y27" s="12"/>
      <c r="Z27" s="30"/>
      <c r="AA27" s="30"/>
      <c r="AB27" s="212"/>
      <c r="AC27" s="12"/>
      <c r="AD27" s="12"/>
      <c r="AE27" s="12"/>
      <c r="AF27" s="12"/>
      <c r="AG27" s="30"/>
      <c r="AH27" s="30"/>
      <c r="AI27" s="10">
        <f t="shared" si="1"/>
        <v>0</v>
      </c>
      <c r="AJ27" s="66" t="e">
        <f t="shared" si="0"/>
        <v>#DIV/0!</v>
      </c>
      <c r="AK27" s="106"/>
    </row>
    <row r="28" spans="1:37" ht="12.75" customHeight="1" x14ac:dyDescent="0.2">
      <c r="A28" s="118" t="str">
        <f>'Jan21'!A28</f>
        <v>Insert Project Title + UCD a/c no. + EU Reference No.</v>
      </c>
      <c r="B28" s="114">
        <f>'Jan21'!B28</f>
        <v>0</v>
      </c>
      <c r="C28" s="114" t="str">
        <f>'Jan21'!C28</f>
        <v>WP &lt;insert&gt;</v>
      </c>
      <c r="D28" s="12"/>
      <c r="E28" s="30"/>
      <c r="F28" s="30"/>
      <c r="G28" s="12"/>
      <c r="H28" s="12"/>
      <c r="I28" s="12"/>
      <c r="J28" s="12"/>
      <c r="K28" s="12"/>
      <c r="L28" s="30"/>
      <c r="M28" s="30"/>
      <c r="N28" s="12"/>
      <c r="O28" s="12"/>
      <c r="P28" s="12"/>
      <c r="Q28" s="12"/>
      <c r="R28" s="12"/>
      <c r="S28" s="30"/>
      <c r="T28" s="30"/>
      <c r="U28" s="12"/>
      <c r="V28" s="12"/>
      <c r="W28" s="12"/>
      <c r="X28" s="12"/>
      <c r="Y28" s="12"/>
      <c r="Z28" s="30"/>
      <c r="AA28" s="30"/>
      <c r="AB28" s="212"/>
      <c r="AC28" s="12"/>
      <c r="AD28" s="12"/>
      <c r="AE28" s="12"/>
      <c r="AF28" s="12"/>
      <c r="AG28" s="30"/>
      <c r="AH28" s="30"/>
      <c r="AI28" s="10">
        <f t="shared" si="1"/>
        <v>0</v>
      </c>
      <c r="AJ28" s="66" t="e">
        <f t="shared" si="0"/>
        <v>#DIV/0!</v>
      </c>
      <c r="AK28" s="106"/>
    </row>
    <row r="29" spans="1:37" ht="12.75" customHeight="1" x14ac:dyDescent="0.2">
      <c r="A29" s="118" t="str">
        <f>'Jan21'!A29</f>
        <v>Insert Project Title + UCD a/c no. + EU Reference No.</v>
      </c>
      <c r="B29" s="114">
        <f>'Jan21'!B29</f>
        <v>0</v>
      </c>
      <c r="C29" s="114" t="str">
        <f>'Jan21'!C29</f>
        <v>WP &lt;insert&gt;</v>
      </c>
      <c r="D29" s="12"/>
      <c r="E29" s="30"/>
      <c r="F29" s="30"/>
      <c r="G29" s="12"/>
      <c r="H29" s="12"/>
      <c r="I29" s="12"/>
      <c r="J29" s="12"/>
      <c r="K29" s="12"/>
      <c r="L29" s="30"/>
      <c r="M29" s="30"/>
      <c r="N29" s="12"/>
      <c r="O29" s="12"/>
      <c r="P29" s="12"/>
      <c r="Q29" s="12"/>
      <c r="R29" s="12"/>
      <c r="S29" s="30"/>
      <c r="T29" s="30"/>
      <c r="U29" s="12"/>
      <c r="V29" s="12"/>
      <c r="W29" s="12"/>
      <c r="X29" s="12"/>
      <c r="Y29" s="12"/>
      <c r="Z29" s="30"/>
      <c r="AA29" s="30"/>
      <c r="AB29" s="212"/>
      <c r="AC29" s="12"/>
      <c r="AD29" s="12"/>
      <c r="AE29" s="12"/>
      <c r="AF29" s="12"/>
      <c r="AG29" s="30"/>
      <c r="AH29" s="30"/>
      <c r="AI29" s="10">
        <f t="shared" si="1"/>
        <v>0</v>
      </c>
      <c r="AJ29" s="66" t="e">
        <f t="shared" si="0"/>
        <v>#DIV/0!</v>
      </c>
      <c r="AK29" s="106"/>
    </row>
    <row r="30" spans="1:37" ht="12.75" customHeight="1" x14ac:dyDescent="0.2">
      <c r="A30" s="118" t="str">
        <f>'Jan21'!A30</f>
        <v>Insert Project Title + UCD a/c no. + EU Reference No.</v>
      </c>
      <c r="B30" s="114">
        <f>'Jan21'!B30</f>
        <v>0</v>
      </c>
      <c r="C30" s="114" t="str">
        <f>'Jan21'!C30</f>
        <v>WP &lt;insert&gt;</v>
      </c>
      <c r="D30" s="12"/>
      <c r="E30" s="30"/>
      <c r="F30" s="30"/>
      <c r="G30" s="12"/>
      <c r="H30" s="12"/>
      <c r="I30" s="12"/>
      <c r="J30" s="12"/>
      <c r="K30" s="12"/>
      <c r="L30" s="30"/>
      <c r="M30" s="30"/>
      <c r="N30" s="12"/>
      <c r="O30" s="12"/>
      <c r="P30" s="12"/>
      <c r="Q30" s="12"/>
      <c r="R30" s="12"/>
      <c r="S30" s="30"/>
      <c r="T30" s="30"/>
      <c r="U30" s="12"/>
      <c r="V30" s="12"/>
      <c r="W30" s="12"/>
      <c r="X30" s="12"/>
      <c r="Y30" s="12"/>
      <c r="Z30" s="30"/>
      <c r="AA30" s="30"/>
      <c r="AB30" s="212"/>
      <c r="AC30" s="12"/>
      <c r="AD30" s="12"/>
      <c r="AE30" s="12"/>
      <c r="AF30" s="12"/>
      <c r="AG30" s="30"/>
      <c r="AH30" s="30"/>
      <c r="AI30" s="10">
        <f>SUM(D30:AH30)</f>
        <v>0</v>
      </c>
      <c r="AJ30" s="66" t="e">
        <f t="shared" si="0"/>
        <v>#DIV/0!</v>
      </c>
      <c r="AK30" s="106"/>
    </row>
    <row r="31" spans="1:37" ht="12.75" customHeight="1" x14ac:dyDescent="0.2">
      <c r="A31" s="115" t="s">
        <v>19</v>
      </c>
      <c r="B31" s="115"/>
      <c r="C31" s="115"/>
      <c r="D31" s="9">
        <f t="shared" ref="D31:AF31" si="2">SUM(D16:D30)</f>
        <v>0</v>
      </c>
      <c r="E31" s="29">
        <f t="shared" si="2"/>
        <v>0</v>
      </c>
      <c r="F31" s="29">
        <f t="shared" si="2"/>
        <v>0</v>
      </c>
      <c r="G31" s="9">
        <f t="shared" si="2"/>
        <v>0</v>
      </c>
      <c r="H31" s="9">
        <f t="shared" si="2"/>
        <v>0</v>
      </c>
      <c r="I31" s="9">
        <f t="shared" si="2"/>
        <v>0</v>
      </c>
      <c r="J31" s="9">
        <f t="shared" si="2"/>
        <v>0</v>
      </c>
      <c r="K31" s="9">
        <f t="shared" si="2"/>
        <v>0</v>
      </c>
      <c r="L31" s="29">
        <f t="shared" si="2"/>
        <v>0</v>
      </c>
      <c r="M31" s="29">
        <f t="shared" si="2"/>
        <v>0</v>
      </c>
      <c r="N31" s="9">
        <f t="shared" si="2"/>
        <v>0</v>
      </c>
      <c r="O31" s="9">
        <f t="shared" si="2"/>
        <v>0</v>
      </c>
      <c r="P31" s="9">
        <f t="shared" si="2"/>
        <v>0</v>
      </c>
      <c r="Q31" s="9">
        <f t="shared" si="2"/>
        <v>0</v>
      </c>
      <c r="R31" s="9">
        <f t="shared" si="2"/>
        <v>0</v>
      </c>
      <c r="S31" s="29">
        <f t="shared" si="2"/>
        <v>0</v>
      </c>
      <c r="T31" s="29">
        <f t="shared" si="2"/>
        <v>0</v>
      </c>
      <c r="U31" s="9">
        <f t="shared" si="2"/>
        <v>0</v>
      </c>
      <c r="V31" s="9">
        <f t="shared" si="2"/>
        <v>0</v>
      </c>
      <c r="W31" s="9">
        <f t="shared" si="2"/>
        <v>0</v>
      </c>
      <c r="X31" s="9">
        <f t="shared" si="2"/>
        <v>0</v>
      </c>
      <c r="Y31" s="9">
        <f t="shared" si="2"/>
        <v>0</v>
      </c>
      <c r="Z31" s="29">
        <f t="shared" si="2"/>
        <v>0</v>
      </c>
      <c r="AA31" s="29">
        <f t="shared" si="2"/>
        <v>0</v>
      </c>
      <c r="AB31" s="212">
        <f t="shared" si="2"/>
        <v>0</v>
      </c>
      <c r="AC31" s="9">
        <f t="shared" si="2"/>
        <v>0</v>
      </c>
      <c r="AD31" s="9">
        <f t="shared" si="2"/>
        <v>0</v>
      </c>
      <c r="AE31" s="9">
        <f t="shared" ref="AE31" si="3">SUM(AE16:AE30)</f>
        <v>0</v>
      </c>
      <c r="AF31" s="9">
        <f t="shared" si="2"/>
        <v>0</v>
      </c>
      <c r="AG31" s="29">
        <f>SUM(AG16:AG30)</f>
        <v>0</v>
      </c>
      <c r="AH31" s="29">
        <f>SUM(AH16:AH30)</f>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12"/>
      <c r="E33" s="30"/>
      <c r="F33" s="30"/>
      <c r="G33" s="12"/>
      <c r="H33" s="12"/>
      <c r="I33" s="12"/>
      <c r="J33" s="12"/>
      <c r="K33" s="12"/>
      <c r="L33" s="30"/>
      <c r="M33" s="30"/>
      <c r="N33" s="12"/>
      <c r="O33" s="12"/>
      <c r="P33" s="12"/>
      <c r="Q33" s="12"/>
      <c r="R33" s="12"/>
      <c r="S33" s="30"/>
      <c r="T33" s="30"/>
      <c r="U33" s="12"/>
      <c r="V33" s="12"/>
      <c r="W33" s="12"/>
      <c r="X33" s="12"/>
      <c r="Y33" s="12"/>
      <c r="Z33" s="30"/>
      <c r="AA33" s="30"/>
      <c r="AB33" s="212"/>
      <c r="AC33" s="12"/>
      <c r="AD33" s="12"/>
      <c r="AE33" s="12"/>
      <c r="AF33" s="12"/>
      <c r="AG33" s="30"/>
      <c r="AH33" s="30"/>
      <c r="AI33" s="10">
        <f>SUM(D33:AH33)</f>
        <v>0</v>
      </c>
      <c r="AJ33" s="66" t="e">
        <f>AI33/$AI$42</f>
        <v>#DIV/0!</v>
      </c>
      <c r="AK33" s="111"/>
    </row>
    <row r="34" spans="1:37" ht="12.75" customHeight="1" x14ac:dyDescent="0.2">
      <c r="A34" s="115" t="s">
        <v>8</v>
      </c>
      <c r="B34" s="115"/>
      <c r="C34" s="115"/>
      <c r="D34" s="9">
        <f t="shared" ref="D34:AF34" si="4">SUM(D33:D33)</f>
        <v>0</v>
      </c>
      <c r="E34" s="29">
        <f t="shared" si="4"/>
        <v>0</v>
      </c>
      <c r="F34" s="29">
        <f t="shared" si="4"/>
        <v>0</v>
      </c>
      <c r="G34" s="9">
        <f t="shared" si="4"/>
        <v>0</v>
      </c>
      <c r="H34" s="9">
        <f t="shared" si="4"/>
        <v>0</v>
      </c>
      <c r="I34" s="9">
        <f t="shared" si="4"/>
        <v>0</v>
      </c>
      <c r="J34" s="9">
        <f t="shared" si="4"/>
        <v>0</v>
      </c>
      <c r="K34" s="9">
        <f t="shared" si="4"/>
        <v>0</v>
      </c>
      <c r="L34" s="29">
        <f t="shared" si="4"/>
        <v>0</v>
      </c>
      <c r="M34" s="29">
        <f t="shared" si="4"/>
        <v>0</v>
      </c>
      <c r="N34" s="9">
        <f t="shared" si="4"/>
        <v>0</v>
      </c>
      <c r="O34" s="9">
        <f t="shared" si="4"/>
        <v>0</v>
      </c>
      <c r="P34" s="9">
        <f t="shared" si="4"/>
        <v>0</v>
      </c>
      <c r="Q34" s="9">
        <f t="shared" si="4"/>
        <v>0</v>
      </c>
      <c r="R34" s="9">
        <f t="shared" si="4"/>
        <v>0</v>
      </c>
      <c r="S34" s="29">
        <f t="shared" si="4"/>
        <v>0</v>
      </c>
      <c r="T34" s="29">
        <f t="shared" si="4"/>
        <v>0</v>
      </c>
      <c r="U34" s="9">
        <f t="shared" si="4"/>
        <v>0</v>
      </c>
      <c r="V34" s="9">
        <f t="shared" si="4"/>
        <v>0</v>
      </c>
      <c r="W34" s="9">
        <f t="shared" si="4"/>
        <v>0</v>
      </c>
      <c r="X34" s="9">
        <f t="shared" si="4"/>
        <v>0</v>
      </c>
      <c r="Y34" s="9">
        <f t="shared" si="4"/>
        <v>0</v>
      </c>
      <c r="Z34" s="29">
        <f t="shared" si="4"/>
        <v>0</v>
      </c>
      <c r="AA34" s="29">
        <f t="shared" si="4"/>
        <v>0</v>
      </c>
      <c r="AB34" s="212">
        <f t="shared" si="4"/>
        <v>0</v>
      </c>
      <c r="AC34" s="9">
        <f t="shared" si="4"/>
        <v>0</v>
      </c>
      <c r="AD34" s="9">
        <f t="shared" si="4"/>
        <v>0</v>
      </c>
      <c r="AE34" s="9">
        <f t="shared" ref="AE34" si="5">SUM(AE33:AE33)</f>
        <v>0</v>
      </c>
      <c r="AF34" s="9">
        <f t="shared" si="4"/>
        <v>0</v>
      </c>
      <c r="AG34" s="29">
        <f>SUM(AG33:AG33)</f>
        <v>0</v>
      </c>
      <c r="AH34" s="29">
        <f>SUM(AH33:AH33)</f>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12"/>
      <c r="E36" s="30"/>
      <c r="F36" s="30"/>
      <c r="G36" s="12"/>
      <c r="H36" s="12"/>
      <c r="I36" s="12"/>
      <c r="J36" s="12"/>
      <c r="K36" s="12"/>
      <c r="L36" s="30"/>
      <c r="M36" s="30"/>
      <c r="N36" s="12"/>
      <c r="O36" s="12"/>
      <c r="P36" s="12"/>
      <c r="Q36" s="12"/>
      <c r="R36" s="12"/>
      <c r="S36" s="30"/>
      <c r="T36" s="30"/>
      <c r="U36" s="12"/>
      <c r="V36" s="12"/>
      <c r="W36" s="12"/>
      <c r="X36" s="12"/>
      <c r="Y36" s="12"/>
      <c r="Z36" s="30"/>
      <c r="AA36" s="30"/>
      <c r="AB36" s="12"/>
      <c r="AC36" s="12"/>
      <c r="AD36" s="12"/>
      <c r="AE36" s="12"/>
      <c r="AF36" s="12"/>
      <c r="AG36" s="30"/>
      <c r="AH36" s="30"/>
      <c r="AI36" s="10">
        <f>SUM(D36:AH36)</f>
        <v>0</v>
      </c>
      <c r="AJ36" s="10"/>
      <c r="AK36" s="111"/>
    </row>
    <row r="37" spans="1:37" x14ac:dyDescent="0.2">
      <c r="A37" s="119" t="s">
        <v>23</v>
      </c>
      <c r="B37" s="119"/>
      <c r="C37" s="119"/>
      <c r="D37" s="12"/>
      <c r="E37" s="30"/>
      <c r="F37" s="30"/>
      <c r="G37" s="12"/>
      <c r="H37" s="12"/>
      <c r="I37" s="12"/>
      <c r="J37" s="12"/>
      <c r="K37" s="12"/>
      <c r="L37" s="30"/>
      <c r="M37" s="30"/>
      <c r="N37" s="12"/>
      <c r="O37" s="12"/>
      <c r="P37" s="12"/>
      <c r="Q37" s="12"/>
      <c r="R37" s="12"/>
      <c r="S37" s="30"/>
      <c r="T37" s="30"/>
      <c r="U37" s="12"/>
      <c r="V37" s="12"/>
      <c r="W37" s="12"/>
      <c r="X37" s="12"/>
      <c r="Y37" s="12"/>
      <c r="Z37" s="30"/>
      <c r="AA37" s="30"/>
      <c r="AB37" s="212"/>
      <c r="AC37" s="12"/>
      <c r="AD37" s="12"/>
      <c r="AE37" s="12"/>
      <c r="AF37" s="12"/>
      <c r="AG37" s="30"/>
      <c r="AH37" s="30"/>
      <c r="AI37" s="10">
        <f>SUM(D37:AH37)</f>
        <v>0</v>
      </c>
      <c r="AJ37" s="10"/>
      <c r="AK37" s="111"/>
    </row>
    <row r="38" spans="1:37" x14ac:dyDescent="0.2">
      <c r="A38" s="119" t="s">
        <v>42</v>
      </c>
      <c r="B38" s="119"/>
      <c r="C38" s="119"/>
      <c r="D38" s="12"/>
      <c r="E38" s="30"/>
      <c r="F38" s="30"/>
      <c r="G38" s="12"/>
      <c r="H38" s="12"/>
      <c r="I38" s="12"/>
      <c r="J38" s="12"/>
      <c r="K38" s="12"/>
      <c r="L38" s="30"/>
      <c r="M38" s="30"/>
      <c r="N38" s="12"/>
      <c r="O38" s="12"/>
      <c r="P38" s="12"/>
      <c r="Q38" s="12"/>
      <c r="R38" s="12"/>
      <c r="S38" s="30"/>
      <c r="T38" s="30"/>
      <c r="U38" s="12"/>
      <c r="V38" s="12"/>
      <c r="W38" s="12"/>
      <c r="X38" s="12"/>
      <c r="Y38" s="12"/>
      <c r="Z38" s="30"/>
      <c r="AA38" s="30"/>
      <c r="AB38" s="212"/>
      <c r="AC38" s="12"/>
      <c r="AD38" s="12"/>
      <c r="AE38" s="12"/>
      <c r="AF38" s="12"/>
      <c r="AG38" s="30"/>
      <c r="AH38" s="30"/>
      <c r="AI38" s="10">
        <f>SUM(D38:AH38)</f>
        <v>0</v>
      </c>
      <c r="AJ38" s="10"/>
      <c r="AK38" s="111"/>
    </row>
    <row r="39" spans="1:37" x14ac:dyDescent="0.2">
      <c r="A39" s="119" t="s">
        <v>24</v>
      </c>
      <c r="B39" s="119"/>
      <c r="C39" s="119"/>
      <c r="D39" s="12"/>
      <c r="E39" s="30"/>
      <c r="F39" s="30"/>
      <c r="G39" s="12"/>
      <c r="H39" s="12"/>
      <c r="I39" s="12"/>
      <c r="J39" s="12"/>
      <c r="K39" s="12"/>
      <c r="L39" s="30"/>
      <c r="M39" s="30"/>
      <c r="N39" s="12"/>
      <c r="O39" s="12"/>
      <c r="P39" s="12"/>
      <c r="Q39" s="12"/>
      <c r="R39" s="12"/>
      <c r="S39" s="30"/>
      <c r="T39" s="30"/>
      <c r="U39" s="12"/>
      <c r="V39" s="12"/>
      <c r="W39" s="12"/>
      <c r="X39" s="12"/>
      <c r="Y39" s="12"/>
      <c r="Z39" s="30"/>
      <c r="AA39" s="30"/>
      <c r="AB39" s="212"/>
      <c r="AC39" s="12"/>
      <c r="AD39" s="12"/>
      <c r="AE39" s="12"/>
      <c r="AF39" s="12"/>
      <c r="AG39" s="30"/>
      <c r="AH39" s="30"/>
      <c r="AI39" s="10">
        <f>SUM(D39:AH39)</f>
        <v>0</v>
      </c>
      <c r="AJ39" s="10"/>
      <c r="AK39" s="111"/>
    </row>
    <row r="40" spans="1:37" x14ac:dyDescent="0.2">
      <c r="A40" s="115" t="s">
        <v>25</v>
      </c>
      <c r="B40" s="115"/>
      <c r="C40" s="115"/>
      <c r="D40" s="9">
        <f t="shared" ref="D40:AH40" si="6">SUM(D36:D39)</f>
        <v>0</v>
      </c>
      <c r="E40" s="29">
        <f t="shared" si="6"/>
        <v>0</v>
      </c>
      <c r="F40" s="29">
        <f t="shared" si="6"/>
        <v>0</v>
      </c>
      <c r="G40" s="9">
        <f t="shared" si="6"/>
        <v>0</v>
      </c>
      <c r="H40" s="9">
        <f t="shared" si="6"/>
        <v>0</v>
      </c>
      <c r="I40" s="9">
        <f t="shared" si="6"/>
        <v>0</v>
      </c>
      <c r="J40" s="9">
        <f t="shared" si="6"/>
        <v>0</v>
      </c>
      <c r="K40" s="9">
        <f t="shared" si="6"/>
        <v>0</v>
      </c>
      <c r="L40" s="29">
        <f t="shared" si="6"/>
        <v>0</v>
      </c>
      <c r="M40" s="29">
        <f t="shared" si="6"/>
        <v>0</v>
      </c>
      <c r="N40" s="9">
        <f t="shared" si="6"/>
        <v>0</v>
      </c>
      <c r="O40" s="9">
        <f t="shared" si="6"/>
        <v>0</v>
      </c>
      <c r="P40" s="9">
        <f t="shared" si="6"/>
        <v>0</v>
      </c>
      <c r="Q40" s="9">
        <f t="shared" si="6"/>
        <v>0</v>
      </c>
      <c r="R40" s="9">
        <f t="shared" si="6"/>
        <v>0</v>
      </c>
      <c r="S40" s="29">
        <f t="shared" si="6"/>
        <v>0</v>
      </c>
      <c r="T40" s="29">
        <f t="shared" si="6"/>
        <v>0</v>
      </c>
      <c r="U40" s="9">
        <f t="shared" si="6"/>
        <v>0</v>
      </c>
      <c r="V40" s="9">
        <f t="shared" si="6"/>
        <v>0</v>
      </c>
      <c r="W40" s="9">
        <f t="shared" si="6"/>
        <v>0</v>
      </c>
      <c r="X40" s="9">
        <f t="shared" si="6"/>
        <v>0</v>
      </c>
      <c r="Y40" s="9">
        <f t="shared" si="6"/>
        <v>0</v>
      </c>
      <c r="Z40" s="29">
        <f t="shared" si="6"/>
        <v>0</v>
      </c>
      <c r="AA40" s="29">
        <f t="shared" si="6"/>
        <v>0</v>
      </c>
      <c r="AB40" s="212">
        <f t="shared" si="6"/>
        <v>0</v>
      </c>
      <c r="AC40" s="9">
        <f t="shared" si="6"/>
        <v>0</v>
      </c>
      <c r="AD40" s="9">
        <f t="shared" si="6"/>
        <v>0</v>
      </c>
      <c r="AE40" s="9">
        <f t="shared" ref="AE40" si="7">SUM(AE36:AE39)</f>
        <v>0</v>
      </c>
      <c r="AF40" s="9">
        <f t="shared" si="6"/>
        <v>0</v>
      </c>
      <c r="AG40" s="29">
        <f t="shared" si="6"/>
        <v>0</v>
      </c>
      <c r="AH40" s="29">
        <f t="shared" si="6"/>
        <v>0</v>
      </c>
      <c r="AI40" s="10">
        <f>SUM(D40:AH40)</f>
        <v>0</v>
      </c>
      <c r="AJ40" s="10"/>
      <c r="AK40" s="11"/>
    </row>
    <row r="41" spans="1:37" x14ac:dyDescent="0.2">
      <c r="A41" s="119"/>
      <c r="B41" s="119"/>
      <c r="C41" s="119"/>
      <c r="D41" s="9"/>
      <c r="E41" s="29"/>
      <c r="F41" s="29"/>
      <c r="G41" s="9"/>
      <c r="H41" s="9"/>
      <c r="I41" s="9"/>
      <c r="J41" s="9"/>
      <c r="K41" s="9"/>
      <c r="L41" s="29"/>
      <c r="M41" s="29"/>
      <c r="N41" s="9"/>
      <c r="O41" s="9"/>
      <c r="P41" s="9"/>
      <c r="Q41" s="9"/>
      <c r="R41" s="9"/>
      <c r="S41" s="29"/>
      <c r="T41" s="29"/>
      <c r="U41" s="9"/>
      <c r="V41" s="9"/>
      <c r="W41" s="9"/>
      <c r="X41" s="9"/>
      <c r="Y41" s="9"/>
      <c r="Z41" s="29"/>
      <c r="AA41" s="29"/>
      <c r="AB41" s="9"/>
      <c r="AC41" s="9"/>
      <c r="AD41" s="9"/>
      <c r="AE41" s="9"/>
      <c r="AF41" s="9"/>
      <c r="AG41" s="29"/>
      <c r="AH41" s="29"/>
      <c r="AI41" s="10"/>
      <c r="AJ41" s="10"/>
      <c r="AK41" s="11"/>
    </row>
    <row r="42" spans="1:37" x14ac:dyDescent="0.2">
      <c r="A42" s="220" t="s">
        <v>26</v>
      </c>
      <c r="B42" s="220"/>
      <c r="C42" s="220"/>
      <c r="D42" s="218">
        <f t="shared" ref="D42:AF42" si="8">D31+D34</f>
        <v>0</v>
      </c>
      <c r="E42" s="217">
        <f t="shared" si="8"/>
        <v>0</v>
      </c>
      <c r="F42" s="217">
        <f t="shared" si="8"/>
        <v>0</v>
      </c>
      <c r="G42" s="218">
        <f t="shared" si="8"/>
        <v>0</v>
      </c>
      <c r="H42" s="218">
        <f t="shared" si="8"/>
        <v>0</v>
      </c>
      <c r="I42" s="218">
        <f t="shared" si="8"/>
        <v>0</v>
      </c>
      <c r="J42" s="218">
        <f t="shared" si="8"/>
        <v>0</v>
      </c>
      <c r="K42" s="218">
        <f t="shared" si="8"/>
        <v>0</v>
      </c>
      <c r="L42" s="217">
        <f t="shared" si="8"/>
        <v>0</v>
      </c>
      <c r="M42" s="217">
        <f t="shared" si="8"/>
        <v>0</v>
      </c>
      <c r="N42" s="218">
        <f t="shared" si="8"/>
        <v>0</v>
      </c>
      <c r="O42" s="218">
        <f t="shared" si="8"/>
        <v>0</v>
      </c>
      <c r="P42" s="218">
        <f t="shared" si="8"/>
        <v>0</v>
      </c>
      <c r="Q42" s="218">
        <f t="shared" si="8"/>
        <v>0</v>
      </c>
      <c r="R42" s="218">
        <f t="shared" si="8"/>
        <v>0</v>
      </c>
      <c r="S42" s="217">
        <f t="shared" si="8"/>
        <v>0</v>
      </c>
      <c r="T42" s="217">
        <f t="shared" si="8"/>
        <v>0</v>
      </c>
      <c r="U42" s="218">
        <f t="shared" si="8"/>
        <v>0</v>
      </c>
      <c r="V42" s="218">
        <f t="shared" si="8"/>
        <v>0</v>
      </c>
      <c r="W42" s="218">
        <f t="shared" si="8"/>
        <v>0</v>
      </c>
      <c r="X42" s="218">
        <f t="shared" si="8"/>
        <v>0</v>
      </c>
      <c r="Y42" s="218">
        <f t="shared" si="8"/>
        <v>0</v>
      </c>
      <c r="Z42" s="217">
        <f t="shared" si="8"/>
        <v>0</v>
      </c>
      <c r="AA42" s="217">
        <f t="shared" si="8"/>
        <v>0</v>
      </c>
      <c r="AB42" s="219">
        <f t="shared" si="8"/>
        <v>0</v>
      </c>
      <c r="AC42" s="218">
        <f t="shared" si="8"/>
        <v>0</v>
      </c>
      <c r="AD42" s="218">
        <f t="shared" si="8"/>
        <v>0</v>
      </c>
      <c r="AE42" s="218">
        <f t="shared" ref="AE42" si="9">AE31+AE34</f>
        <v>0</v>
      </c>
      <c r="AF42" s="218">
        <f t="shared" si="8"/>
        <v>0</v>
      </c>
      <c r="AG42" s="217">
        <f>AG31+AG34</f>
        <v>0</v>
      </c>
      <c r="AH42" s="217">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19">
        <f t="shared" ref="D44:AF44" si="10">D31+D34+D40</f>
        <v>0</v>
      </c>
      <c r="E44" s="222">
        <f t="shared" si="10"/>
        <v>0</v>
      </c>
      <c r="F44" s="222">
        <f t="shared" si="10"/>
        <v>0</v>
      </c>
      <c r="G44" s="19">
        <f t="shared" si="10"/>
        <v>0</v>
      </c>
      <c r="H44" s="19">
        <f t="shared" si="10"/>
        <v>0</v>
      </c>
      <c r="I44" s="19">
        <f t="shared" si="10"/>
        <v>0</v>
      </c>
      <c r="J44" s="19">
        <f t="shared" si="10"/>
        <v>0</v>
      </c>
      <c r="K44" s="19">
        <f t="shared" si="10"/>
        <v>0</v>
      </c>
      <c r="L44" s="222">
        <f t="shared" si="10"/>
        <v>0</v>
      </c>
      <c r="M44" s="222">
        <f t="shared" si="10"/>
        <v>0</v>
      </c>
      <c r="N44" s="19">
        <f t="shared" si="10"/>
        <v>0</v>
      </c>
      <c r="O44" s="19">
        <f t="shared" si="10"/>
        <v>0</v>
      </c>
      <c r="P44" s="19">
        <f t="shared" si="10"/>
        <v>0</v>
      </c>
      <c r="Q44" s="19">
        <f t="shared" si="10"/>
        <v>0</v>
      </c>
      <c r="R44" s="19">
        <f t="shared" si="10"/>
        <v>0</v>
      </c>
      <c r="S44" s="222">
        <f t="shared" si="10"/>
        <v>0</v>
      </c>
      <c r="T44" s="222">
        <f t="shared" si="10"/>
        <v>0</v>
      </c>
      <c r="U44" s="19">
        <f t="shared" si="10"/>
        <v>0</v>
      </c>
      <c r="V44" s="19">
        <f t="shared" si="10"/>
        <v>0</v>
      </c>
      <c r="W44" s="19">
        <f t="shared" si="10"/>
        <v>0</v>
      </c>
      <c r="X44" s="19">
        <f t="shared" si="10"/>
        <v>0</v>
      </c>
      <c r="Y44" s="19">
        <f t="shared" si="10"/>
        <v>0</v>
      </c>
      <c r="Z44" s="222">
        <f t="shared" si="10"/>
        <v>0</v>
      </c>
      <c r="AA44" s="222">
        <f t="shared" si="10"/>
        <v>0</v>
      </c>
      <c r="AB44" s="212">
        <f t="shared" si="10"/>
        <v>0</v>
      </c>
      <c r="AC44" s="19">
        <f t="shared" si="10"/>
        <v>0</v>
      </c>
      <c r="AD44" s="19">
        <f t="shared" si="10"/>
        <v>0</v>
      </c>
      <c r="AE44" s="19">
        <f t="shared" ref="AE44" si="11">AE31+AE34+AE40</f>
        <v>0</v>
      </c>
      <c r="AF44" s="19">
        <f t="shared" si="10"/>
        <v>0</v>
      </c>
      <c r="AG44" s="222">
        <f>AG31+AG34+AG40</f>
        <v>0</v>
      </c>
      <c r="AH44" s="222">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113" t="s">
        <v>77</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4"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algorithmName="SHA-512" hashValue="HD244c2CzCBFusCJQWRTX0gnsWR8N3tMipCzY/CwzxO8+IK/g3ifbqSlhovhM+JhS2/nQD4dwTIP3/8dwKiLmw==" saltValue="sjd+9dpntuuAzjl2c2fK8A==" spinCount="100000" sheet="1" objects="1" scenarios="1"/>
  <protectedRanges>
    <protectedRange sqref="AB16:AB30 AB33 AB36:AB39" name="Range8"/>
    <protectedRange sqref="AF36:AH39 AE16:AH30 AE33:AH33 AE37:AE39" name="Range3_1"/>
    <protectedRange sqref="C8" name="Range1"/>
    <protectedRange sqref="AK36:AK39" name="Absences timesheets"/>
    <protectedRange sqref="AK33" name="Internal or Other Projects timesheet"/>
    <protectedRange sqref="AK16:AK30" name="EU Projects data input"/>
    <protectedRange sqref="A47:W53 A55:W55 A54:C54 E54:W54" name="Signature fields"/>
    <protectedRange sqref="A47:W53 A55:W55 A54:C54 E54:W54" name="Range5"/>
    <protectedRange sqref="D54" name="Range11"/>
    <protectedRange sqref="D54" name="Range10"/>
  </protectedRanges>
  <mergeCells count="7">
    <mergeCell ref="A8:B8"/>
    <mergeCell ref="A4:B4"/>
    <mergeCell ref="C4:H4"/>
    <mergeCell ref="A5:B5"/>
    <mergeCell ref="C5:H5"/>
    <mergeCell ref="A6:B6"/>
    <mergeCell ref="F6:H6"/>
  </mergeCells>
  <phoneticPr fontId="0" type="noConversion"/>
  <dataValidations count="2">
    <dataValidation allowBlank="1" showInputMessage="1" showErrorMessage="1" prompt="Please complete these cells on Jan13 sheet - please refer to Guidance for further detail" sqref="A16:C30" xr:uid="{00000000-0002-0000-0A00-000000000000}"/>
    <dataValidation type="whole" errorStyle="warning" allowBlank="1" showInputMessage="1" showErrorMessage="1" errorTitle="Public Holiday/UCD Closure Day" error="This is a UCD closure day. Your standard daily hours should be recorded on row 36." sqref="AB16:AB30 AB33 AB37:AB39" xr:uid="{49D4BB99-C4AA-40DD-8D77-8DE2D7341F98}">
      <formula1>0</formula1>
      <formula2>0</formula2>
    </dataValidation>
  </dataValidations>
  <pageMargins left="0.19685039370078741" right="0.19685039370078741" top="0.19685039370078741" bottom="0.19685039370078741" header="0.51181102362204722" footer="0.51181102362204722"/>
  <pageSetup paperSize="9" scale="5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Q61"/>
  <sheetViews>
    <sheetView zoomScale="80" zoomScaleNormal="80" workbookViewId="0">
      <pane xSplit="3" ySplit="15" topLeftCell="D28"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1.5703125" bestFit="1" customWidth="1"/>
    <col min="4" max="34" width="5" customWidth="1"/>
    <col min="35" max="35" width="8.42578125" bestFit="1" customWidth="1"/>
    <col min="36" max="36" width="8.85546875" bestFit="1" customWidth="1"/>
    <col min="37" max="37" width="16.5703125" customWidth="1"/>
  </cols>
  <sheetData>
    <row r="1" spans="1:43" ht="12" customHeight="1" x14ac:dyDescent="0.2"/>
    <row r="2" spans="1:43" ht="31.5" customHeight="1" x14ac:dyDescent="0.5">
      <c r="A2" s="2" t="s">
        <v>0</v>
      </c>
      <c r="B2" s="112" t="s">
        <v>76</v>
      </c>
      <c r="D2" s="1"/>
    </row>
    <row r="3" spans="1:43" ht="12" customHeight="1" x14ac:dyDescent="0.2">
      <c r="K3" s="7"/>
      <c r="L3" s="7"/>
      <c r="M3" s="7"/>
      <c r="N3" s="7"/>
    </row>
    <row r="4" spans="1:43" s="3" customFormat="1" ht="18" x14ac:dyDescent="0.25">
      <c r="A4" s="288" t="s">
        <v>2</v>
      </c>
      <c r="B4" s="289"/>
      <c r="C4" s="295">
        <f>'Jan21'!C4</f>
        <v>0</v>
      </c>
      <c r="D4" s="296"/>
      <c r="E4" s="296"/>
      <c r="F4" s="296"/>
      <c r="G4" s="296"/>
      <c r="H4" s="297"/>
      <c r="K4" s="134"/>
      <c r="L4" s="134"/>
      <c r="M4" s="134"/>
      <c r="N4" s="134"/>
      <c r="R4" s="4"/>
      <c r="S4" s="4"/>
      <c r="T4" s="4"/>
    </row>
    <row r="5" spans="1:43" s="3" customFormat="1" ht="18" x14ac:dyDescent="0.2">
      <c r="A5" s="288" t="s">
        <v>64</v>
      </c>
      <c r="B5" s="289"/>
      <c r="C5" s="305">
        <f>'Jan21'!C5</f>
        <v>0</v>
      </c>
      <c r="D5" s="306"/>
      <c r="E5" s="306"/>
      <c r="F5" s="306"/>
      <c r="G5" s="306"/>
      <c r="H5" s="307"/>
      <c r="K5" s="134"/>
      <c r="L5" s="134"/>
      <c r="M5" s="134"/>
      <c r="N5" s="134"/>
      <c r="R5" s="4"/>
      <c r="S5" s="4"/>
      <c r="T5" s="4"/>
    </row>
    <row r="6" spans="1:43" s="3" customFormat="1" ht="15.75" x14ac:dyDescent="0.25">
      <c r="A6" s="288" t="s">
        <v>3</v>
      </c>
      <c r="B6" s="289"/>
      <c r="C6" s="210" t="s">
        <v>40</v>
      </c>
      <c r="D6" s="69"/>
      <c r="E6" s="69" t="s">
        <v>4</v>
      </c>
      <c r="F6" s="295">
        <f>'Jan21'!E6</f>
        <v>2021</v>
      </c>
      <c r="G6" s="296"/>
      <c r="H6" s="297"/>
      <c r="R6" s="4"/>
      <c r="S6" s="4"/>
      <c r="T6" s="4"/>
    </row>
    <row r="7" spans="1:43"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4"/>
      <c r="AH8" s="3"/>
      <c r="AI8" s="3"/>
      <c r="AJ8" s="3"/>
      <c r="AL8" s="3"/>
      <c r="AM8" s="3"/>
      <c r="AN8" s="3"/>
      <c r="AO8" s="3"/>
      <c r="AP8" s="3"/>
    </row>
    <row r="9" spans="1:43"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4"/>
      <c r="AH9" s="3"/>
      <c r="AI9" s="3"/>
      <c r="AJ9" s="3"/>
      <c r="AL9" s="3"/>
      <c r="AM9" s="3"/>
      <c r="AN9" s="3"/>
      <c r="AO9" s="3"/>
      <c r="AP9" s="3"/>
    </row>
    <row r="10" spans="1:43"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4"/>
      <c r="AH10" s="3"/>
      <c r="AI10" s="3"/>
      <c r="AJ10" s="3"/>
    </row>
    <row r="11" spans="1:43"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4"/>
      <c r="AH11" s="3"/>
      <c r="AI11" s="3"/>
      <c r="AJ11" s="3"/>
    </row>
    <row r="12" spans="1:43"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c r="AG12" s="4"/>
    </row>
    <row r="13" spans="1:43" s="3" customFormat="1" ht="12.75" customHeight="1" x14ac:dyDescent="0.2">
      <c r="A13" s="119" t="s">
        <v>7</v>
      </c>
      <c r="B13" s="119"/>
      <c r="C13" s="119"/>
      <c r="D13" s="121">
        <v>1</v>
      </c>
      <c r="E13" s="121">
        <v>2</v>
      </c>
      <c r="F13" s="121">
        <v>3</v>
      </c>
      <c r="G13" s="121">
        <v>4</v>
      </c>
      <c r="H13" s="121">
        <v>5</v>
      </c>
      <c r="I13" s="121">
        <v>6</v>
      </c>
      <c r="J13" s="121">
        <v>7</v>
      </c>
      <c r="K13" s="121">
        <v>8</v>
      </c>
      <c r="L13" s="121">
        <v>9</v>
      </c>
      <c r="M13" s="121">
        <v>10</v>
      </c>
      <c r="N13" s="121">
        <v>11</v>
      </c>
      <c r="O13" s="121">
        <v>12</v>
      </c>
      <c r="P13" s="121">
        <v>13</v>
      </c>
      <c r="Q13" s="121">
        <v>14</v>
      </c>
      <c r="R13" s="121">
        <v>15</v>
      </c>
      <c r="S13" s="121">
        <v>16</v>
      </c>
      <c r="T13" s="121">
        <v>17</v>
      </c>
      <c r="U13" s="121">
        <v>18</v>
      </c>
      <c r="V13" s="121">
        <v>19</v>
      </c>
      <c r="W13" s="121">
        <v>20</v>
      </c>
      <c r="X13" s="121">
        <v>21</v>
      </c>
      <c r="Y13" s="121">
        <v>22</v>
      </c>
      <c r="Z13" s="121">
        <v>23</v>
      </c>
      <c r="AA13" s="121">
        <v>24</v>
      </c>
      <c r="AB13" s="121">
        <v>25</v>
      </c>
      <c r="AC13" s="121">
        <v>26</v>
      </c>
      <c r="AD13" s="121">
        <v>27</v>
      </c>
      <c r="AE13" s="121">
        <v>28</v>
      </c>
      <c r="AF13" s="121">
        <v>29</v>
      </c>
      <c r="AG13" s="121">
        <v>30</v>
      </c>
      <c r="AH13" s="122" t="s">
        <v>8</v>
      </c>
      <c r="AI13" s="123" t="s">
        <v>67</v>
      </c>
      <c r="AJ13" s="115" t="s">
        <v>9</v>
      </c>
    </row>
    <row r="14" spans="1:43" s="3" customFormat="1" ht="12.75" customHeight="1" x14ac:dyDescent="0.2">
      <c r="A14" s="119" t="s">
        <v>10</v>
      </c>
      <c r="B14" s="119"/>
      <c r="C14" s="119"/>
      <c r="D14" s="124" t="s">
        <v>12</v>
      </c>
      <c r="E14" s="124" t="s">
        <v>13</v>
      </c>
      <c r="F14" s="124" t="s">
        <v>14</v>
      </c>
      <c r="G14" s="124" t="s">
        <v>15</v>
      </c>
      <c r="H14" s="124" t="s">
        <v>16</v>
      </c>
      <c r="I14" s="125" t="s">
        <v>17</v>
      </c>
      <c r="J14" s="125" t="s">
        <v>11</v>
      </c>
      <c r="K14" s="124" t="s">
        <v>12</v>
      </c>
      <c r="L14" s="124" t="s">
        <v>13</v>
      </c>
      <c r="M14" s="124" t="s">
        <v>14</v>
      </c>
      <c r="N14" s="124" t="s">
        <v>15</v>
      </c>
      <c r="O14" s="124" t="s">
        <v>16</v>
      </c>
      <c r="P14" s="125" t="s">
        <v>17</v>
      </c>
      <c r="Q14" s="125" t="s">
        <v>11</v>
      </c>
      <c r="R14" s="124" t="s">
        <v>12</v>
      </c>
      <c r="S14" s="124" t="s">
        <v>13</v>
      </c>
      <c r="T14" s="124" t="s">
        <v>14</v>
      </c>
      <c r="U14" s="124" t="s">
        <v>15</v>
      </c>
      <c r="V14" s="124" t="s">
        <v>16</v>
      </c>
      <c r="W14" s="125" t="s">
        <v>17</v>
      </c>
      <c r="X14" s="125" t="s">
        <v>11</v>
      </c>
      <c r="Y14" s="124" t="s">
        <v>12</v>
      </c>
      <c r="Z14" s="124" t="s">
        <v>13</v>
      </c>
      <c r="AA14" s="124" t="s">
        <v>14</v>
      </c>
      <c r="AB14" s="124" t="s">
        <v>15</v>
      </c>
      <c r="AC14" s="124" t="s">
        <v>16</v>
      </c>
      <c r="AD14" s="125" t="s">
        <v>17</v>
      </c>
      <c r="AE14" s="125" t="s">
        <v>11</v>
      </c>
      <c r="AF14" s="124" t="s">
        <v>12</v>
      </c>
      <c r="AG14" s="124" t="s">
        <v>13</v>
      </c>
      <c r="AH14" s="122"/>
      <c r="AI14" s="123" t="s">
        <v>68</v>
      </c>
      <c r="AJ14" s="115"/>
    </row>
    <row r="15" spans="1:43" s="3" customFormat="1" ht="12.75" customHeight="1" x14ac:dyDescent="0.2">
      <c r="A15" s="126" t="s">
        <v>18</v>
      </c>
      <c r="B15" s="127"/>
      <c r="C15" s="127"/>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9"/>
      <c r="AI15" s="129"/>
      <c r="AJ15" s="130"/>
    </row>
    <row r="16" spans="1:43" ht="12.75" customHeight="1" x14ac:dyDescent="0.2">
      <c r="A16" s="118" t="str">
        <f>'Jan21'!A16</f>
        <v>Insert Project Title + UCD a/c no. + EU Reference No.</v>
      </c>
      <c r="B16" s="114">
        <f>'Jan21'!B16</f>
        <v>0</v>
      </c>
      <c r="C16" s="114" t="str">
        <f>'Jan21'!C16</f>
        <v>WP &lt;insert&gt;</v>
      </c>
      <c r="D16" s="12"/>
      <c r="E16" s="12"/>
      <c r="F16" s="12"/>
      <c r="G16" s="12"/>
      <c r="H16" s="12"/>
      <c r="I16" s="30"/>
      <c r="J16" s="30"/>
      <c r="K16" s="12"/>
      <c r="L16" s="12"/>
      <c r="M16" s="12"/>
      <c r="N16" s="12"/>
      <c r="O16" s="12"/>
      <c r="P16" s="30"/>
      <c r="Q16" s="30"/>
      <c r="R16" s="12"/>
      <c r="S16" s="12"/>
      <c r="T16" s="12"/>
      <c r="U16" s="12"/>
      <c r="V16" s="12"/>
      <c r="W16" s="30"/>
      <c r="X16" s="30"/>
      <c r="Y16" s="12"/>
      <c r="Z16" s="12"/>
      <c r="AA16" s="12"/>
      <c r="AB16" s="12"/>
      <c r="AC16" s="12"/>
      <c r="AD16" s="30"/>
      <c r="AE16" s="30"/>
      <c r="AF16" s="12"/>
      <c r="AG16" s="12"/>
      <c r="AH16" s="10">
        <f>SUM(D16:AG16)</f>
        <v>0</v>
      </c>
      <c r="AI16" s="66" t="e">
        <f t="shared" ref="AI16:AI31" si="0">AH16/$AH$42</f>
        <v>#DIV/0!</v>
      </c>
      <c r="AJ16" s="106"/>
    </row>
    <row r="17" spans="1:36" ht="12.75" customHeight="1" x14ac:dyDescent="0.2">
      <c r="A17" s="118" t="str">
        <f>'Jan21'!A17</f>
        <v>Insert Project Title + UCD a/c no. + EU Reference No.</v>
      </c>
      <c r="B17" s="114">
        <f>'Jan21'!B17</f>
        <v>0</v>
      </c>
      <c r="C17" s="114" t="str">
        <f>'Jan21'!C17</f>
        <v>WP &lt;insert&gt;</v>
      </c>
      <c r="D17" s="12"/>
      <c r="E17" s="12"/>
      <c r="F17" s="12"/>
      <c r="G17" s="12"/>
      <c r="H17" s="12"/>
      <c r="I17" s="30"/>
      <c r="J17" s="30"/>
      <c r="K17" s="12"/>
      <c r="L17" s="12"/>
      <c r="M17" s="12"/>
      <c r="N17" s="12"/>
      <c r="O17" s="12"/>
      <c r="P17" s="30"/>
      <c r="Q17" s="30"/>
      <c r="R17" s="12"/>
      <c r="S17" s="12"/>
      <c r="T17" s="12"/>
      <c r="U17" s="12"/>
      <c r="V17" s="12"/>
      <c r="W17" s="30"/>
      <c r="X17" s="30"/>
      <c r="Y17" s="12"/>
      <c r="Z17" s="12"/>
      <c r="AA17" s="12"/>
      <c r="AB17" s="12"/>
      <c r="AC17" s="12"/>
      <c r="AD17" s="30"/>
      <c r="AE17" s="30"/>
      <c r="AF17" s="12"/>
      <c r="AG17" s="12"/>
      <c r="AH17" s="10">
        <f t="shared" ref="AH17:AH30" si="1">SUM(D17:AG17)</f>
        <v>0</v>
      </c>
      <c r="AI17" s="66" t="e">
        <f t="shared" si="0"/>
        <v>#DIV/0!</v>
      </c>
      <c r="AJ17" s="106"/>
    </row>
    <row r="18" spans="1:36" ht="12.75" customHeight="1" x14ac:dyDescent="0.2">
      <c r="A18" s="118" t="str">
        <f>'Jan21'!A18</f>
        <v>Insert Project Title + UCD a/c no. + EU Reference No.</v>
      </c>
      <c r="B18" s="114">
        <f>'Jan21'!B18</f>
        <v>0</v>
      </c>
      <c r="C18" s="114" t="str">
        <f>'Jan21'!C18</f>
        <v>WP &lt;insert&gt;</v>
      </c>
      <c r="D18" s="12"/>
      <c r="E18" s="12"/>
      <c r="F18" s="12"/>
      <c r="G18" s="12"/>
      <c r="H18" s="12"/>
      <c r="I18" s="30"/>
      <c r="J18" s="30"/>
      <c r="K18" s="12"/>
      <c r="L18" s="12"/>
      <c r="M18" s="12"/>
      <c r="N18" s="12"/>
      <c r="O18" s="12"/>
      <c r="P18" s="30"/>
      <c r="Q18" s="30"/>
      <c r="R18" s="12"/>
      <c r="S18" s="12"/>
      <c r="T18" s="12"/>
      <c r="U18" s="12"/>
      <c r="V18" s="12"/>
      <c r="W18" s="30"/>
      <c r="X18" s="30"/>
      <c r="Y18" s="12"/>
      <c r="Z18" s="12"/>
      <c r="AA18" s="12"/>
      <c r="AB18" s="12"/>
      <c r="AC18" s="12"/>
      <c r="AD18" s="30"/>
      <c r="AE18" s="30"/>
      <c r="AF18" s="12"/>
      <c r="AG18" s="12"/>
      <c r="AH18" s="10">
        <f t="shared" si="1"/>
        <v>0</v>
      </c>
      <c r="AI18" s="66" t="e">
        <f t="shared" si="0"/>
        <v>#DIV/0!</v>
      </c>
      <c r="AJ18" s="106"/>
    </row>
    <row r="19" spans="1:36" ht="12.75" customHeight="1" x14ac:dyDescent="0.2">
      <c r="A19" s="118" t="str">
        <f>'Jan21'!A19</f>
        <v>Insert Project Title + UCD a/c no. + EU Reference No.</v>
      </c>
      <c r="B19" s="114">
        <f>'Jan21'!B19</f>
        <v>0</v>
      </c>
      <c r="C19" s="114" t="str">
        <f>'Jan21'!C19</f>
        <v>WP &lt;insert&gt;</v>
      </c>
      <c r="D19" s="12"/>
      <c r="E19" s="12"/>
      <c r="F19" s="12"/>
      <c r="G19" s="12"/>
      <c r="H19" s="12"/>
      <c r="I19" s="30"/>
      <c r="J19" s="30"/>
      <c r="K19" s="12"/>
      <c r="L19" s="12"/>
      <c r="M19" s="12"/>
      <c r="N19" s="12"/>
      <c r="O19" s="12"/>
      <c r="P19" s="30"/>
      <c r="Q19" s="30"/>
      <c r="R19" s="12"/>
      <c r="S19" s="12"/>
      <c r="T19" s="12"/>
      <c r="U19" s="12"/>
      <c r="V19" s="12"/>
      <c r="W19" s="30"/>
      <c r="X19" s="30"/>
      <c r="Y19" s="12"/>
      <c r="Z19" s="12"/>
      <c r="AA19" s="12"/>
      <c r="AB19" s="12"/>
      <c r="AC19" s="12"/>
      <c r="AD19" s="30"/>
      <c r="AE19" s="30"/>
      <c r="AF19" s="12"/>
      <c r="AG19" s="12"/>
      <c r="AH19" s="10">
        <f t="shared" si="1"/>
        <v>0</v>
      </c>
      <c r="AI19" s="66" t="e">
        <f t="shared" si="0"/>
        <v>#DIV/0!</v>
      </c>
      <c r="AJ19" s="106"/>
    </row>
    <row r="20" spans="1:36" ht="12.75" customHeight="1" x14ac:dyDescent="0.2">
      <c r="A20" s="118" t="str">
        <f>'Jan21'!A20</f>
        <v>Insert Project Title + UCD a/c no. + EU Reference No.</v>
      </c>
      <c r="B20" s="114">
        <f>'Jan21'!B20</f>
        <v>0</v>
      </c>
      <c r="C20" s="114" t="str">
        <f>'Jan21'!C20</f>
        <v>WP &lt;insert&gt;</v>
      </c>
      <c r="D20" s="12"/>
      <c r="E20" s="12"/>
      <c r="F20" s="12"/>
      <c r="G20" s="12"/>
      <c r="H20" s="12"/>
      <c r="I20" s="30"/>
      <c r="J20" s="30"/>
      <c r="K20" s="12"/>
      <c r="L20" s="12"/>
      <c r="M20" s="12"/>
      <c r="N20" s="12"/>
      <c r="O20" s="12"/>
      <c r="P20" s="30"/>
      <c r="Q20" s="30"/>
      <c r="R20" s="12"/>
      <c r="S20" s="12"/>
      <c r="T20" s="12"/>
      <c r="U20" s="12"/>
      <c r="V20" s="12"/>
      <c r="W20" s="30"/>
      <c r="X20" s="30"/>
      <c r="Y20" s="12"/>
      <c r="Z20" s="12"/>
      <c r="AA20" s="12"/>
      <c r="AB20" s="12"/>
      <c r="AC20" s="12"/>
      <c r="AD20" s="30"/>
      <c r="AE20" s="30"/>
      <c r="AF20" s="12"/>
      <c r="AG20" s="12"/>
      <c r="AH20" s="10">
        <f t="shared" si="1"/>
        <v>0</v>
      </c>
      <c r="AI20" s="66" t="e">
        <f t="shared" si="0"/>
        <v>#DIV/0!</v>
      </c>
      <c r="AJ20" s="106"/>
    </row>
    <row r="21" spans="1:36" ht="12.75" customHeight="1" x14ac:dyDescent="0.2">
      <c r="A21" s="118" t="str">
        <f>'Jan21'!A21</f>
        <v>Insert Project Title + UCD a/c no. + EU Reference No.</v>
      </c>
      <c r="B21" s="114">
        <f>'Jan21'!B21</f>
        <v>0</v>
      </c>
      <c r="C21" s="114" t="str">
        <f>'Jan21'!C21</f>
        <v>WP &lt;insert&gt;</v>
      </c>
      <c r="D21" s="12"/>
      <c r="E21" s="12"/>
      <c r="F21" s="12"/>
      <c r="G21" s="12"/>
      <c r="H21" s="12"/>
      <c r="I21" s="30"/>
      <c r="J21" s="30"/>
      <c r="K21" s="12"/>
      <c r="L21" s="12"/>
      <c r="M21" s="12"/>
      <c r="N21" s="12"/>
      <c r="O21" s="12"/>
      <c r="P21" s="30"/>
      <c r="Q21" s="30"/>
      <c r="R21" s="12"/>
      <c r="S21" s="12"/>
      <c r="T21" s="12"/>
      <c r="U21" s="12"/>
      <c r="V21" s="12"/>
      <c r="W21" s="30"/>
      <c r="X21" s="30"/>
      <c r="Y21" s="12"/>
      <c r="Z21" s="12"/>
      <c r="AA21" s="12"/>
      <c r="AB21" s="12"/>
      <c r="AC21" s="12"/>
      <c r="AD21" s="30"/>
      <c r="AE21" s="30"/>
      <c r="AF21" s="12"/>
      <c r="AG21" s="12"/>
      <c r="AH21" s="10">
        <f t="shared" si="1"/>
        <v>0</v>
      </c>
      <c r="AI21" s="66" t="e">
        <f t="shared" si="0"/>
        <v>#DIV/0!</v>
      </c>
      <c r="AJ21" s="106"/>
    </row>
    <row r="22" spans="1:36" ht="12.75" customHeight="1" x14ac:dyDescent="0.2">
      <c r="A22" s="118" t="str">
        <f>'Jan21'!A22</f>
        <v>Insert Project Title + UCD a/c no. + EU Reference No.</v>
      </c>
      <c r="B22" s="114">
        <f>'Jan21'!B22</f>
        <v>0</v>
      </c>
      <c r="C22" s="114" t="str">
        <f>'Jan21'!C22</f>
        <v>WP &lt;insert&gt;</v>
      </c>
      <c r="D22" s="12"/>
      <c r="E22" s="12"/>
      <c r="F22" s="12"/>
      <c r="G22" s="12"/>
      <c r="H22" s="12"/>
      <c r="I22" s="30"/>
      <c r="J22" s="30"/>
      <c r="K22" s="12"/>
      <c r="L22" s="12"/>
      <c r="M22" s="12"/>
      <c r="N22" s="12"/>
      <c r="O22" s="12"/>
      <c r="P22" s="30"/>
      <c r="Q22" s="30"/>
      <c r="R22" s="12"/>
      <c r="S22" s="12"/>
      <c r="T22" s="12"/>
      <c r="U22" s="12"/>
      <c r="V22" s="12"/>
      <c r="W22" s="30"/>
      <c r="X22" s="30"/>
      <c r="Y22" s="12"/>
      <c r="Z22" s="12"/>
      <c r="AA22" s="12"/>
      <c r="AB22" s="12"/>
      <c r="AC22" s="12"/>
      <c r="AD22" s="30"/>
      <c r="AE22" s="30"/>
      <c r="AF22" s="12"/>
      <c r="AG22" s="12"/>
      <c r="AH22" s="10">
        <f t="shared" si="1"/>
        <v>0</v>
      </c>
      <c r="AI22" s="66" t="e">
        <f t="shared" si="0"/>
        <v>#DIV/0!</v>
      </c>
      <c r="AJ22" s="106"/>
    </row>
    <row r="23" spans="1:36" ht="12.75" customHeight="1" x14ac:dyDescent="0.2">
      <c r="A23" s="118" t="str">
        <f>'Jan21'!A23</f>
        <v>Insert Project Title + UCD a/c no. + EU Reference No.</v>
      </c>
      <c r="B23" s="114">
        <f>'Jan21'!B23</f>
        <v>0</v>
      </c>
      <c r="C23" s="114" t="str">
        <f>'Jan21'!C23</f>
        <v>WP &lt;insert&gt;</v>
      </c>
      <c r="D23" s="12"/>
      <c r="E23" s="12"/>
      <c r="F23" s="12"/>
      <c r="G23" s="12"/>
      <c r="H23" s="12"/>
      <c r="I23" s="30"/>
      <c r="J23" s="30"/>
      <c r="K23" s="12"/>
      <c r="L23" s="12"/>
      <c r="M23" s="12"/>
      <c r="N23" s="12"/>
      <c r="O23" s="12"/>
      <c r="P23" s="30"/>
      <c r="Q23" s="30"/>
      <c r="R23" s="12"/>
      <c r="S23" s="12"/>
      <c r="T23" s="12"/>
      <c r="U23" s="12"/>
      <c r="V23" s="12"/>
      <c r="W23" s="30"/>
      <c r="X23" s="30"/>
      <c r="Y23" s="12"/>
      <c r="Z23" s="12"/>
      <c r="AA23" s="12"/>
      <c r="AB23" s="12"/>
      <c r="AC23" s="12"/>
      <c r="AD23" s="30"/>
      <c r="AE23" s="30"/>
      <c r="AF23" s="12"/>
      <c r="AG23" s="12"/>
      <c r="AH23" s="10">
        <f t="shared" si="1"/>
        <v>0</v>
      </c>
      <c r="AI23" s="66" t="e">
        <f t="shared" si="0"/>
        <v>#DIV/0!</v>
      </c>
      <c r="AJ23" s="106"/>
    </row>
    <row r="24" spans="1:36" ht="12.75" customHeight="1" x14ac:dyDescent="0.2">
      <c r="A24" s="118" t="str">
        <f>'Jan21'!A24</f>
        <v>Insert Project Title + UCD a/c no. + EU Reference No.</v>
      </c>
      <c r="B24" s="114">
        <f>'Jan21'!B24</f>
        <v>0</v>
      </c>
      <c r="C24" s="114" t="str">
        <f>'Jan21'!C24</f>
        <v>WP &lt;insert&gt;</v>
      </c>
      <c r="D24" s="12"/>
      <c r="E24" s="12"/>
      <c r="F24" s="12"/>
      <c r="G24" s="12"/>
      <c r="H24" s="12"/>
      <c r="I24" s="30"/>
      <c r="J24" s="30"/>
      <c r="K24" s="12"/>
      <c r="L24" s="12"/>
      <c r="M24" s="12"/>
      <c r="N24" s="12"/>
      <c r="O24" s="12"/>
      <c r="P24" s="30"/>
      <c r="Q24" s="30"/>
      <c r="R24" s="12"/>
      <c r="S24" s="12"/>
      <c r="T24" s="12"/>
      <c r="U24" s="12"/>
      <c r="V24" s="12"/>
      <c r="W24" s="30"/>
      <c r="X24" s="30"/>
      <c r="Y24" s="12"/>
      <c r="Z24" s="12"/>
      <c r="AA24" s="12"/>
      <c r="AB24" s="12"/>
      <c r="AC24" s="12"/>
      <c r="AD24" s="30"/>
      <c r="AE24" s="30"/>
      <c r="AF24" s="12"/>
      <c r="AG24" s="12"/>
      <c r="AH24" s="10">
        <f t="shared" si="1"/>
        <v>0</v>
      </c>
      <c r="AI24" s="66" t="e">
        <f t="shared" si="0"/>
        <v>#DIV/0!</v>
      </c>
      <c r="AJ24" s="106"/>
    </row>
    <row r="25" spans="1:36" ht="12.75" customHeight="1" x14ac:dyDescent="0.2">
      <c r="A25" s="118" t="str">
        <f>'Jan21'!A25</f>
        <v>Insert Project Title + UCD a/c no. + EU Reference No.</v>
      </c>
      <c r="B25" s="114">
        <f>'Jan21'!B25</f>
        <v>0</v>
      </c>
      <c r="C25" s="114" t="str">
        <f>'Jan21'!C25</f>
        <v>WP &lt;insert&gt;</v>
      </c>
      <c r="D25" s="12"/>
      <c r="E25" s="12"/>
      <c r="F25" s="12"/>
      <c r="G25" s="12"/>
      <c r="H25" s="12"/>
      <c r="I25" s="30"/>
      <c r="J25" s="30"/>
      <c r="K25" s="12"/>
      <c r="L25" s="12"/>
      <c r="M25" s="12"/>
      <c r="N25" s="12"/>
      <c r="O25" s="12"/>
      <c r="P25" s="30"/>
      <c r="Q25" s="30"/>
      <c r="R25" s="12"/>
      <c r="S25" s="12"/>
      <c r="T25" s="12"/>
      <c r="U25" s="12"/>
      <c r="V25" s="12"/>
      <c r="W25" s="30"/>
      <c r="X25" s="30"/>
      <c r="Y25" s="12"/>
      <c r="Z25" s="12"/>
      <c r="AA25" s="12"/>
      <c r="AB25" s="12"/>
      <c r="AC25" s="12"/>
      <c r="AD25" s="30"/>
      <c r="AE25" s="30"/>
      <c r="AF25" s="12"/>
      <c r="AG25" s="12"/>
      <c r="AH25" s="10">
        <f t="shared" si="1"/>
        <v>0</v>
      </c>
      <c r="AI25" s="66" t="e">
        <f t="shared" si="0"/>
        <v>#DIV/0!</v>
      </c>
      <c r="AJ25" s="106"/>
    </row>
    <row r="26" spans="1:36" ht="12.75" customHeight="1" x14ac:dyDescent="0.2">
      <c r="A26" s="118" t="str">
        <f>'Jan21'!A26</f>
        <v>Insert Project Title + UCD a/c no. + EU Reference No.</v>
      </c>
      <c r="B26" s="114">
        <f>'Jan21'!B26</f>
        <v>0</v>
      </c>
      <c r="C26" s="114" t="str">
        <f>'Jan21'!C26</f>
        <v>WP &lt;insert&gt;</v>
      </c>
      <c r="D26" s="12"/>
      <c r="E26" s="12"/>
      <c r="F26" s="12"/>
      <c r="G26" s="12"/>
      <c r="H26" s="12"/>
      <c r="I26" s="30"/>
      <c r="J26" s="30"/>
      <c r="K26" s="12"/>
      <c r="L26" s="12"/>
      <c r="M26" s="12"/>
      <c r="N26" s="12"/>
      <c r="O26" s="12"/>
      <c r="P26" s="30"/>
      <c r="Q26" s="30"/>
      <c r="R26" s="12"/>
      <c r="S26" s="12"/>
      <c r="T26" s="12"/>
      <c r="U26" s="12"/>
      <c r="V26" s="12"/>
      <c r="W26" s="30"/>
      <c r="X26" s="30"/>
      <c r="Y26" s="12"/>
      <c r="Z26" s="12"/>
      <c r="AA26" s="12"/>
      <c r="AB26" s="12"/>
      <c r="AC26" s="12"/>
      <c r="AD26" s="30"/>
      <c r="AE26" s="30"/>
      <c r="AF26" s="12"/>
      <c r="AG26" s="12"/>
      <c r="AH26" s="10">
        <f t="shared" si="1"/>
        <v>0</v>
      </c>
      <c r="AI26" s="66" t="e">
        <f t="shared" si="0"/>
        <v>#DIV/0!</v>
      </c>
      <c r="AJ26" s="106"/>
    </row>
    <row r="27" spans="1:36" ht="12.75" customHeight="1" x14ac:dyDescent="0.2">
      <c r="A27" s="118" t="str">
        <f>'Jan21'!A27</f>
        <v>Insert Project Title + UCD a/c no. + EU Reference No.</v>
      </c>
      <c r="B27" s="114">
        <f>'Jan21'!B27</f>
        <v>0</v>
      </c>
      <c r="C27" s="114" t="str">
        <f>'Jan21'!C27</f>
        <v>WP &lt;insert&gt;</v>
      </c>
      <c r="D27" s="12"/>
      <c r="E27" s="12"/>
      <c r="F27" s="12"/>
      <c r="G27" s="12"/>
      <c r="H27" s="12"/>
      <c r="I27" s="30"/>
      <c r="J27" s="30"/>
      <c r="K27" s="12"/>
      <c r="L27" s="12"/>
      <c r="M27" s="12"/>
      <c r="N27" s="12"/>
      <c r="O27" s="12"/>
      <c r="P27" s="30"/>
      <c r="Q27" s="30"/>
      <c r="R27" s="12"/>
      <c r="S27" s="12"/>
      <c r="T27" s="12"/>
      <c r="U27" s="12"/>
      <c r="V27" s="12"/>
      <c r="W27" s="30"/>
      <c r="X27" s="30"/>
      <c r="Y27" s="12"/>
      <c r="Z27" s="12"/>
      <c r="AA27" s="12"/>
      <c r="AB27" s="12"/>
      <c r="AC27" s="12"/>
      <c r="AD27" s="30"/>
      <c r="AE27" s="30"/>
      <c r="AF27" s="12"/>
      <c r="AG27" s="12"/>
      <c r="AH27" s="10">
        <f t="shared" si="1"/>
        <v>0</v>
      </c>
      <c r="AI27" s="66" t="e">
        <f t="shared" si="0"/>
        <v>#DIV/0!</v>
      </c>
      <c r="AJ27" s="106"/>
    </row>
    <row r="28" spans="1:36" ht="12.75" customHeight="1" x14ac:dyDescent="0.2">
      <c r="A28" s="118" t="str">
        <f>'Jan21'!A28</f>
        <v>Insert Project Title + UCD a/c no. + EU Reference No.</v>
      </c>
      <c r="B28" s="114">
        <f>'Jan21'!B28</f>
        <v>0</v>
      </c>
      <c r="C28" s="114" t="str">
        <f>'Jan21'!C28</f>
        <v>WP &lt;insert&gt;</v>
      </c>
      <c r="D28" s="12"/>
      <c r="E28" s="12"/>
      <c r="F28" s="12"/>
      <c r="G28" s="12"/>
      <c r="H28" s="12"/>
      <c r="I28" s="30"/>
      <c r="J28" s="30"/>
      <c r="K28" s="12"/>
      <c r="L28" s="12"/>
      <c r="M28" s="12"/>
      <c r="N28" s="12"/>
      <c r="O28" s="12"/>
      <c r="P28" s="30"/>
      <c r="Q28" s="30"/>
      <c r="R28" s="12"/>
      <c r="S28" s="12"/>
      <c r="T28" s="12"/>
      <c r="U28" s="12"/>
      <c r="V28" s="12"/>
      <c r="W28" s="30"/>
      <c r="X28" s="30"/>
      <c r="Y28" s="12"/>
      <c r="Z28" s="12"/>
      <c r="AA28" s="12"/>
      <c r="AB28" s="12"/>
      <c r="AC28" s="12"/>
      <c r="AD28" s="30"/>
      <c r="AE28" s="30"/>
      <c r="AF28" s="12"/>
      <c r="AG28" s="12"/>
      <c r="AH28" s="10">
        <f t="shared" si="1"/>
        <v>0</v>
      </c>
      <c r="AI28" s="66" t="e">
        <f t="shared" si="0"/>
        <v>#DIV/0!</v>
      </c>
      <c r="AJ28" s="106"/>
    </row>
    <row r="29" spans="1:36" ht="12.75" customHeight="1" x14ac:dyDescent="0.2">
      <c r="A29" s="118" t="str">
        <f>'Jan21'!A29</f>
        <v>Insert Project Title + UCD a/c no. + EU Reference No.</v>
      </c>
      <c r="B29" s="114">
        <f>'Jan21'!B29</f>
        <v>0</v>
      </c>
      <c r="C29" s="114" t="str">
        <f>'Jan21'!C29</f>
        <v>WP &lt;insert&gt;</v>
      </c>
      <c r="D29" s="12"/>
      <c r="E29" s="12"/>
      <c r="F29" s="12"/>
      <c r="G29" s="12"/>
      <c r="H29" s="12"/>
      <c r="I29" s="30"/>
      <c r="J29" s="30"/>
      <c r="K29" s="12"/>
      <c r="L29" s="12"/>
      <c r="M29" s="12"/>
      <c r="N29" s="12"/>
      <c r="O29" s="12"/>
      <c r="P29" s="30"/>
      <c r="Q29" s="30"/>
      <c r="R29" s="12"/>
      <c r="S29" s="12"/>
      <c r="T29" s="12"/>
      <c r="U29" s="12"/>
      <c r="V29" s="12"/>
      <c r="W29" s="30"/>
      <c r="X29" s="30"/>
      <c r="Y29" s="12"/>
      <c r="Z29" s="12"/>
      <c r="AA29" s="12"/>
      <c r="AB29" s="12"/>
      <c r="AC29" s="12"/>
      <c r="AD29" s="30"/>
      <c r="AE29" s="30"/>
      <c r="AF29" s="12"/>
      <c r="AG29" s="12"/>
      <c r="AH29" s="10">
        <f t="shared" si="1"/>
        <v>0</v>
      </c>
      <c r="AI29" s="66" t="e">
        <f t="shared" si="0"/>
        <v>#DIV/0!</v>
      </c>
      <c r="AJ29" s="106"/>
    </row>
    <row r="30" spans="1:36" ht="12.75" customHeight="1" x14ac:dyDescent="0.2">
      <c r="A30" s="118" t="str">
        <f>'Jan21'!A30</f>
        <v>Insert Project Title + UCD a/c no. + EU Reference No.</v>
      </c>
      <c r="B30" s="114">
        <f>'Jan21'!B30</f>
        <v>0</v>
      </c>
      <c r="C30" s="114" t="str">
        <f>'Jan21'!C30</f>
        <v>WP &lt;insert&gt;</v>
      </c>
      <c r="D30" s="12"/>
      <c r="E30" s="12"/>
      <c r="F30" s="12"/>
      <c r="G30" s="12"/>
      <c r="H30" s="12"/>
      <c r="I30" s="30"/>
      <c r="J30" s="30"/>
      <c r="K30" s="12"/>
      <c r="L30" s="12"/>
      <c r="M30" s="12"/>
      <c r="N30" s="12"/>
      <c r="O30" s="12"/>
      <c r="P30" s="30"/>
      <c r="Q30" s="30"/>
      <c r="R30" s="12"/>
      <c r="S30" s="12"/>
      <c r="T30" s="12"/>
      <c r="U30" s="12"/>
      <c r="V30" s="12"/>
      <c r="W30" s="30"/>
      <c r="X30" s="30"/>
      <c r="Y30" s="12"/>
      <c r="Z30" s="12"/>
      <c r="AA30" s="12"/>
      <c r="AB30" s="12"/>
      <c r="AC30" s="12"/>
      <c r="AD30" s="30"/>
      <c r="AE30" s="30"/>
      <c r="AF30" s="12"/>
      <c r="AG30" s="12"/>
      <c r="AH30" s="10">
        <f t="shared" si="1"/>
        <v>0</v>
      </c>
      <c r="AI30" s="66" t="e">
        <f t="shared" si="0"/>
        <v>#DIV/0!</v>
      </c>
      <c r="AJ30" s="106"/>
    </row>
    <row r="31" spans="1:36" ht="12.75" customHeight="1" x14ac:dyDescent="0.2">
      <c r="A31" s="115" t="s">
        <v>8</v>
      </c>
      <c r="B31" s="115"/>
      <c r="C31" s="115"/>
      <c r="D31" s="9">
        <f t="shared" ref="D31:AG31" si="2">SUM(D16:D30)</f>
        <v>0</v>
      </c>
      <c r="E31" s="9">
        <f t="shared" si="2"/>
        <v>0</v>
      </c>
      <c r="F31" s="9">
        <f t="shared" si="2"/>
        <v>0</v>
      </c>
      <c r="G31" s="9">
        <f t="shared" si="2"/>
        <v>0</v>
      </c>
      <c r="H31" s="9">
        <f t="shared" si="2"/>
        <v>0</v>
      </c>
      <c r="I31" s="29">
        <f t="shared" si="2"/>
        <v>0</v>
      </c>
      <c r="J31" s="29">
        <f t="shared" si="2"/>
        <v>0</v>
      </c>
      <c r="K31" s="9">
        <f t="shared" si="2"/>
        <v>0</v>
      </c>
      <c r="L31" s="9">
        <f t="shared" si="2"/>
        <v>0</v>
      </c>
      <c r="M31" s="9">
        <f t="shared" si="2"/>
        <v>0</v>
      </c>
      <c r="N31" s="9">
        <f t="shared" si="2"/>
        <v>0</v>
      </c>
      <c r="O31" s="9">
        <f t="shared" si="2"/>
        <v>0</v>
      </c>
      <c r="P31" s="29">
        <f t="shared" si="2"/>
        <v>0</v>
      </c>
      <c r="Q31" s="29">
        <f t="shared" si="2"/>
        <v>0</v>
      </c>
      <c r="R31" s="9">
        <f t="shared" si="2"/>
        <v>0</v>
      </c>
      <c r="S31" s="9">
        <f t="shared" si="2"/>
        <v>0</v>
      </c>
      <c r="T31" s="9">
        <f t="shared" si="2"/>
        <v>0</v>
      </c>
      <c r="U31" s="9">
        <f t="shared" si="2"/>
        <v>0</v>
      </c>
      <c r="V31" s="9">
        <f t="shared" si="2"/>
        <v>0</v>
      </c>
      <c r="W31" s="29">
        <f t="shared" si="2"/>
        <v>0</v>
      </c>
      <c r="X31" s="29">
        <f t="shared" si="2"/>
        <v>0</v>
      </c>
      <c r="Y31" s="9">
        <f t="shared" si="2"/>
        <v>0</v>
      </c>
      <c r="Z31" s="9">
        <f t="shared" si="2"/>
        <v>0</v>
      </c>
      <c r="AA31" s="9">
        <f t="shared" si="2"/>
        <v>0</v>
      </c>
      <c r="AB31" s="9">
        <f t="shared" si="2"/>
        <v>0</v>
      </c>
      <c r="AC31" s="9">
        <f t="shared" si="2"/>
        <v>0</v>
      </c>
      <c r="AD31" s="29">
        <f t="shared" si="2"/>
        <v>0</v>
      </c>
      <c r="AE31" s="29">
        <f t="shared" si="2"/>
        <v>0</v>
      </c>
      <c r="AF31" s="9">
        <f t="shared" si="2"/>
        <v>0</v>
      </c>
      <c r="AG31" s="9">
        <f t="shared" si="2"/>
        <v>0</v>
      </c>
      <c r="AH31" s="10">
        <f>SUM(D31:AG31)</f>
        <v>0</v>
      </c>
      <c r="AI31" s="66" t="e">
        <f t="shared" si="0"/>
        <v>#DIV/0!</v>
      </c>
      <c r="AJ31" s="11"/>
    </row>
    <row r="32" spans="1:36"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3"/>
      <c r="AI32" s="63"/>
      <c r="AJ32" s="64"/>
    </row>
    <row r="33" spans="1:36" ht="12.75" customHeight="1" x14ac:dyDescent="0.2">
      <c r="A33" s="75" t="s">
        <v>94</v>
      </c>
      <c r="B33" s="118"/>
      <c r="C33" s="118"/>
      <c r="D33" s="12"/>
      <c r="E33" s="12"/>
      <c r="F33" s="12"/>
      <c r="G33" s="12"/>
      <c r="H33" s="12"/>
      <c r="I33" s="30"/>
      <c r="J33" s="30"/>
      <c r="K33" s="12"/>
      <c r="L33" s="12"/>
      <c r="M33" s="12"/>
      <c r="N33" s="12"/>
      <c r="O33" s="12"/>
      <c r="P33" s="30"/>
      <c r="Q33" s="30"/>
      <c r="R33" s="12"/>
      <c r="S33" s="12"/>
      <c r="T33" s="12"/>
      <c r="U33" s="12"/>
      <c r="V33" s="12"/>
      <c r="W33" s="30"/>
      <c r="X33" s="30"/>
      <c r="Y33" s="12"/>
      <c r="Z33" s="12"/>
      <c r="AA33" s="12"/>
      <c r="AB33" s="12"/>
      <c r="AC33" s="12"/>
      <c r="AD33" s="30"/>
      <c r="AE33" s="30"/>
      <c r="AF33" s="12"/>
      <c r="AG33" s="12"/>
      <c r="AH33" s="10">
        <f>SUM(D33:AG33)</f>
        <v>0</v>
      </c>
      <c r="AI33" s="66" t="e">
        <f>AH33/$AH$42</f>
        <v>#DIV/0!</v>
      </c>
      <c r="AJ33" s="111"/>
    </row>
    <row r="34" spans="1:36" ht="12.75" customHeight="1" x14ac:dyDescent="0.2">
      <c r="A34" s="115" t="s">
        <v>8</v>
      </c>
      <c r="B34" s="115"/>
      <c r="C34" s="115"/>
      <c r="D34" s="9">
        <f t="shared" ref="D34:AG34" si="3">SUM(D33:D33)</f>
        <v>0</v>
      </c>
      <c r="E34" s="9">
        <f t="shared" si="3"/>
        <v>0</v>
      </c>
      <c r="F34" s="9">
        <f t="shared" si="3"/>
        <v>0</v>
      </c>
      <c r="G34" s="9">
        <f t="shared" si="3"/>
        <v>0</v>
      </c>
      <c r="H34" s="9">
        <f t="shared" si="3"/>
        <v>0</v>
      </c>
      <c r="I34" s="29">
        <f t="shared" si="3"/>
        <v>0</v>
      </c>
      <c r="J34" s="29">
        <f t="shared" si="3"/>
        <v>0</v>
      </c>
      <c r="K34" s="9">
        <f t="shared" si="3"/>
        <v>0</v>
      </c>
      <c r="L34" s="9">
        <f t="shared" si="3"/>
        <v>0</v>
      </c>
      <c r="M34" s="9">
        <f t="shared" si="3"/>
        <v>0</v>
      </c>
      <c r="N34" s="9">
        <f t="shared" si="3"/>
        <v>0</v>
      </c>
      <c r="O34" s="9">
        <f t="shared" si="3"/>
        <v>0</v>
      </c>
      <c r="P34" s="29">
        <f t="shared" si="3"/>
        <v>0</v>
      </c>
      <c r="Q34" s="29">
        <f t="shared" si="3"/>
        <v>0</v>
      </c>
      <c r="R34" s="9">
        <f t="shared" si="3"/>
        <v>0</v>
      </c>
      <c r="S34" s="9">
        <f t="shared" si="3"/>
        <v>0</v>
      </c>
      <c r="T34" s="9">
        <f t="shared" si="3"/>
        <v>0</v>
      </c>
      <c r="U34" s="9">
        <f t="shared" si="3"/>
        <v>0</v>
      </c>
      <c r="V34" s="9">
        <f t="shared" si="3"/>
        <v>0</v>
      </c>
      <c r="W34" s="29">
        <f t="shared" si="3"/>
        <v>0</v>
      </c>
      <c r="X34" s="29">
        <f t="shared" si="3"/>
        <v>0</v>
      </c>
      <c r="Y34" s="9">
        <f t="shared" si="3"/>
        <v>0</v>
      </c>
      <c r="Z34" s="9">
        <f t="shared" si="3"/>
        <v>0</v>
      </c>
      <c r="AA34" s="9">
        <f t="shared" si="3"/>
        <v>0</v>
      </c>
      <c r="AB34" s="9">
        <f t="shared" si="3"/>
        <v>0</v>
      </c>
      <c r="AC34" s="9">
        <f t="shared" si="3"/>
        <v>0</v>
      </c>
      <c r="AD34" s="29">
        <f t="shared" si="3"/>
        <v>0</v>
      </c>
      <c r="AE34" s="29">
        <f t="shared" si="3"/>
        <v>0</v>
      </c>
      <c r="AF34" s="9">
        <f t="shared" si="3"/>
        <v>0</v>
      </c>
      <c r="AG34" s="9">
        <f t="shared" si="3"/>
        <v>0</v>
      </c>
      <c r="AH34" s="10">
        <f>SUM(D34:AG34)</f>
        <v>0</v>
      </c>
      <c r="AI34" s="66" t="e">
        <f>AH34/$AH$42</f>
        <v>#DIV/0!</v>
      </c>
      <c r="AJ34" s="11"/>
    </row>
    <row r="35" spans="1:36"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3"/>
      <c r="AI35" s="63"/>
      <c r="AJ35" s="64"/>
    </row>
    <row r="36" spans="1:36" ht="12.75" customHeight="1" x14ac:dyDescent="0.2">
      <c r="A36" s="119" t="s">
        <v>22</v>
      </c>
      <c r="B36" s="119"/>
      <c r="C36" s="119"/>
      <c r="D36" s="12"/>
      <c r="E36" s="12"/>
      <c r="F36" s="12"/>
      <c r="G36" s="12"/>
      <c r="H36" s="12"/>
      <c r="I36" s="30"/>
      <c r="J36" s="30"/>
      <c r="K36" s="12"/>
      <c r="L36" s="12"/>
      <c r="M36" s="12"/>
      <c r="N36" s="12"/>
      <c r="O36" s="12"/>
      <c r="P36" s="30"/>
      <c r="Q36" s="30"/>
      <c r="R36" s="12"/>
      <c r="S36" s="12"/>
      <c r="T36" s="12"/>
      <c r="U36" s="12"/>
      <c r="V36" s="12"/>
      <c r="W36" s="30"/>
      <c r="X36" s="30"/>
      <c r="Y36" s="12"/>
      <c r="Z36" s="12"/>
      <c r="AA36" s="12"/>
      <c r="AB36" s="12"/>
      <c r="AC36" s="12"/>
      <c r="AD36" s="30"/>
      <c r="AE36" s="30"/>
      <c r="AF36" s="12"/>
      <c r="AG36" s="12"/>
      <c r="AH36" s="10">
        <f>SUM(D36:AG36)</f>
        <v>0</v>
      </c>
      <c r="AI36" s="10"/>
      <c r="AJ36" s="111"/>
    </row>
    <row r="37" spans="1:36" x14ac:dyDescent="0.2">
      <c r="A37" s="119" t="s">
        <v>23</v>
      </c>
      <c r="B37" s="119"/>
      <c r="C37" s="119"/>
      <c r="D37" s="12"/>
      <c r="E37" s="12"/>
      <c r="F37" s="12"/>
      <c r="G37" s="12"/>
      <c r="H37" s="12"/>
      <c r="I37" s="30"/>
      <c r="J37" s="30"/>
      <c r="K37" s="12"/>
      <c r="L37" s="12"/>
      <c r="M37" s="12"/>
      <c r="N37" s="12"/>
      <c r="O37" s="12"/>
      <c r="P37" s="30"/>
      <c r="Q37" s="30"/>
      <c r="R37" s="12"/>
      <c r="S37" s="12"/>
      <c r="T37" s="12"/>
      <c r="U37" s="12"/>
      <c r="V37" s="12"/>
      <c r="W37" s="30"/>
      <c r="X37" s="30"/>
      <c r="Y37" s="12"/>
      <c r="Z37" s="12"/>
      <c r="AA37" s="12"/>
      <c r="AB37" s="12"/>
      <c r="AC37" s="12"/>
      <c r="AD37" s="30"/>
      <c r="AE37" s="30"/>
      <c r="AF37" s="12"/>
      <c r="AG37" s="12"/>
      <c r="AH37" s="10">
        <f t="shared" ref="AH37:AH39" si="4">SUM(D37:AG37)</f>
        <v>0</v>
      </c>
      <c r="AI37" s="10"/>
      <c r="AJ37" s="111"/>
    </row>
    <row r="38" spans="1:36" x14ac:dyDescent="0.2">
      <c r="A38" s="119" t="s">
        <v>42</v>
      </c>
      <c r="B38" s="119"/>
      <c r="C38" s="119"/>
      <c r="D38" s="12"/>
      <c r="E38" s="12"/>
      <c r="F38" s="12"/>
      <c r="G38" s="12"/>
      <c r="H38" s="12"/>
      <c r="I38" s="30"/>
      <c r="J38" s="30"/>
      <c r="K38" s="12"/>
      <c r="L38" s="12"/>
      <c r="M38" s="12"/>
      <c r="N38" s="12"/>
      <c r="O38" s="12"/>
      <c r="P38" s="30"/>
      <c r="Q38" s="30"/>
      <c r="R38" s="12"/>
      <c r="S38" s="12"/>
      <c r="T38" s="12"/>
      <c r="U38" s="12"/>
      <c r="V38" s="12"/>
      <c r="W38" s="30"/>
      <c r="X38" s="30"/>
      <c r="Y38" s="12"/>
      <c r="Z38" s="12"/>
      <c r="AA38" s="12"/>
      <c r="AB38" s="12"/>
      <c r="AC38" s="12"/>
      <c r="AD38" s="30"/>
      <c r="AE38" s="30"/>
      <c r="AF38" s="12"/>
      <c r="AG38" s="12"/>
      <c r="AH38" s="10">
        <f t="shared" si="4"/>
        <v>0</v>
      </c>
      <c r="AI38" s="10"/>
      <c r="AJ38" s="111"/>
    </row>
    <row r="39" spans="1:36" x14ac:dyDescent="0.2">
      <c r="A39" s="119" t="s">
        <v>24</v>
      </c>
      <c r="B39" s="119"/>
      <c r="C39" s="119"/>
      <c r="D39" s="12"/>
      <c r="E39" s="12"/>
      <c r="F39" s="12"/>
      <c r="G39" s="12"/>
      <c r="H39" s="12"/>
      <c r="I39" s="30"/>
      <c r="J39" s="30"/>
      <c r="K39" s="12"/>
      <c r="L39" s="12"/>
      <c r="M39" s="12"/>
      <c r="N39" s="12"/>
      <c r="O39" s="12"/>
      <c r="P39" s="30"/>
      <c r="Q39" s="30"/>
      <c r="R39" s="12"/>
      <c r="S39" s="12"/>
      <c r="T39" s="12"/>
      <c r="U39" s="12"/>
      <c r="V39" s="12"/>
      <c r="W39" s="30"/>
      <c r="X39" s="30"/>
      <c r="Y39" s="12"/>
      <c r="Z39" s="12"/>
      <c r="AA39" s="12"/>
      <c r="AB39" s="12"/>
      <c r="AC39" s="12"/>
      <c r="AD39" s="30"/>
      <c r="AE39" s="30"/>
      <c r="AF39" s="12"/>
      <c r="AG39" s="12"/>
      <c r="AH39" s="10">
        <f t="shared" si="4"/>
        <v>0</v>
      </c>
      <c r="AI39" s="10"/>
      <c r="AJ39" s="111"/>
    </row>
    <row r="40" spans="1:36" x14ac:dyDescent="0.2">
      <c r="A40" s="115" t="s">
        <v>25</v>
      </c>
      <c r="B40" s="115"/>
      <c r="C40" s="115"/>
      <c r="D40" s="9">
        <f t="shared" ref="D40:AG40" si="5">SUM(D36:D39)</f>
        <v>0</v>
      </c>
      <c r="E40" s="9">
        <f t="shared" si="5"/>
        <v>0</v>
      </c>
      <c r="F40" s="9">
        <f t="shared" si="5"/>
        <v>0</v>
      </c>
      <c r="G40" s="9">
        <f t="shared" si="5"/>
        <v>0</v>
      </c>
      <c r="H40" s="9">
        <f t="shared" si="5"/>
        <v>0</v>
      </c>
      <c r="I40" s="29">
        <f t="shared" si="5"/>
        <v>0</v>
      </c>
      <c r="J40" s="29">
        <f t="shared" si="5"/>
        <v>0</v>
      </c>
      <c r="K40" s="9">
        <f t="shared" si="5"/>
        <v>0</v>
      </c>
      <c r="L40" s="9">
        <f t="shared" si="5"/>
        <v>0</v>
      </c>
      <c r="M40" s="9">
        <f t="shared" si="5"/>
        <v>0</v>
      </c>
      <c r="N40" s="9">
        <f t="shared" si="5"/>
        <v>0</v>
      </c>
      <c r="O40" s="9">
        <f t="shared" si="5"/>
        <v>0</v>
      </c>
      <c r="P40" s="29">
        <f t="shared" si="5"/>
        <v>0</v>
      </c>
      <c r="Q40" s="29">
        <f t="shared" si="5"/>
        <v>0</v>
      </c>
      <c r="R40" s="9">
        <f t="shared" si="5"/>
        <v>0</v>
      </c>
      <c r="S40" s="9">
        <f t="shared" si="5"/>
        <v>0</v>
      </c>
      <c r="T40" s="9">
        <f t="shared" si="5"/>
        <v>0</v>
      </c>
      <c r="U40" s="9">
        <f t="shared" si="5"/>
        <v>0</v>
      </c>
      <c r="V40" s="9">
        <f t="shared" si="5"/>
        <v>0</v>
      </c>
      <c r="W40" s="29">
        <f t="shared" si="5"/>
        <v>0</v>
      </c>
      <c r="X40" s="29">
        <f t="shared" si="5"/>
        <v>0</v>
      </c>
      <c r="Y40" s="9">
        <f t="shared" si="5"/>
        <v>0</v>
      </c>
      <c r="Z40" s="9">
        <f t="shared" si="5"/>
        <v>0</v>
      </c>
      <c r="AA40" s="9">
        <f t="shared" si="5"/>
        <v>0</v>
      </c>
      <c r="AB40" s="9">
        <f t="shared" si="5"/>
        <v>0</v>
      </c>
      <c r="AC40" s="9">
        <f t="shared" si="5"/>
        <v>0</v>
      </c>
      <c r="AD40" s="29">
        <f t="shared" si="5"/>
        <v>0</v>
      </c>
      <c r="AE40" s="29">
        <f t="shared" si="5"/>
        <v>0</v>
      </c>
      <c r="AF40" s="9">
        <f t="shared" si="5"/>
        <v>0</v>
      </c>
      <c r="AG40" s="9">
        <f t="shared" si="5"/>
        <v>0</v>
      </c>
      <c r="AH40" s="10">
        <f>SUM(D40:AG40)</f>
        <v>0</v>
      </c>
      <c r="AI40" s="10"/>
      <c r="AJ40" s="11"/>
    </row>
    <row r="41" spans="1:36" x14ac:dyDescent="0.2">
      <c r="A41" s="119"/>
      <c r="B41" s="119"/>
      <c r="C41" s="119"/>
      <c r="D41" s="9"/>
      <c r="E41" s="9"/>
      <c r="F41" s="9"/>
      <c r="G41" s="9"/>
      <c r="H41" s="9"/>
      <c r="I41" s="29"/>
      <c r="J41" s="29"/>
      <c r="K41" s="9"/>
      <c r="L41" s="9"/>
      <c r="M41" s="9"/>
      <c r="N41" s="9"/>
      <c r="O41" s="9"/>
      <c r="P41" s="29"/>
      <c r="Q41" s="29"/>
      <c r="R41" s="9"/>
      <c r="S41" s="9"/>
      <c r="T41" s="9"/>
      <c r="U41" s="9"/>
      <c r="V41" s="9"/>
      <c r="W41" s="29"/>
      <c r="X41" s="29"/>
      <c r="Y41" s="9"/>
      <c r="Z41" s="9"/>
      <c r="AA41" s="9"/>
      <c r="AB41" s="9"/>
      <c r="AC41" s="9"/>
      <c r="AD41" s="29"/>
      <c r="AE41" s="29"/>
      <c r="AF41" s="9"/>
      <c r="AG41" s="9"/>
      <c r="AH41" s="10"/>
      <c r="AI41" s="10"/>
      <c r="AJ41" s="11"/>
    </row>
    <row r="42" spans="1:36" x14ac:dyDescent="0.2">
      <c r="A42" s="220" t="s">
        <v>26</v>
      </c>
      <c r="B42" s="220"/>
      <c r="C42" s="220"/>
      <c r="D42" s="218">
        <f t="shared" ref="D42:AG42" si="6">D31+D34</f>
        <v>0</v>
      </c>
      <c r="E42" s="218">
        <f t="shared" si="6"/>
        <v>0</v>
      </c>
      <c r="F42" s="218">
        <f t="shared" si="6"/>
        <v>0</v>
      </c>
      <c r="G42" s="218">
        <f t="shared" si="6"/>
        <v>0</v>
      </c>
      <c r="H42" s="218">
        <f t="shared" si="6"/>
        <v>0</v>
      </c>
      <c r="I42" s="217">
        <f t="shared" si="6"/>
        <v>0</v>
      </c>
      <c r="J42" s="217">
        <f t="shared" si="6"/>
        <v>0</v>
      </c>
      <c r="K42" s="218">
        <f t="shared" si="6"/>
        <v>0</v>
      </c>
      <c r="L42" s="218">
        <f t="shared" si="6"/>
        <v>0</v>
      </c>
      <c r="M42" s="218">
        <f t="shared" si="6"/>
        <v>0</v>
      </c>
      <c r="N42" s="218">
        <f t="shared" si="6"/>
        <v>0</v>
      </c>
      <c r="O42" s="218">
        <f t="shared" si="6"/>
        <v>0</v>
      </c>
      <c r="P42" s="217">
        <f t="shared" si="6"/>
        <v>0</v>
      </c>
      <c r="Q42" s="217">
        <f t="shared" si="6"/>
        <v>0</v>
      </c>
      <c r="R42" s="218">
        <f t="shared" si="6"/>
        <v>0</v>
      </c>
      <c r="S42" s="218">
        <f t="shared" si="6"/>
        <v>0</v>
      </c>
      <c r="T42" s="218">
        <f t="shared" si="6"/>
        <v>0</v>
      </c>
      <c r="U42" s="218">
        <f t="shared" si="6"/>
        <v>0</v>
      </c>
      <c r="V42" s="218">
        <f t="shared" si="6"/>
        <v>0</v>
      </c>
      <c r="W42" s="217">
        <f t="shared" si="6"/>
        <v>0</v>
      </c>
      <c r="X42" s="217">
        <f t="shared" si="6"/>
        <v>0</v>
      </c>
      <c r="Y42" s="218">
        <f t="shared" si="6"/>
        <v>0</v>
      </c>
      <c r="Z42" s="218">
        <f t="shared" si="6"/>
        <v>0</v>
      </c>
      <c r="AA42" s="218">
        <f t="shared" si="6"/>
        <v>0</v>
      </c>
      <c r="AB42" s="218">
        <f t="shared" si="6"/>
        <v>0</v>
      </c>
      <c r="AC42" s="218">
        <f t="shared" si="6"/>
        <v>0</v>
      </c>
      <c r="AD42" s="217">
        <f t="shared" si="6"/>
        <v>0</v>
      </c>
      <c r="AE42" s="217">
        <f t="shared" si="6"/>
        <v>0</v>
      </c>
      <c r="AF42" s="218">
        <f t="shared" si="6"/>
        <v>0</v>
      </c>
      <c r="AG42" s="218">
        <f t="shared" si="6"/>
        <v>0</v>
      </c>
      <c r="AH42" s="15">
        <f>SUM(D42:AG42)</f>
        <v>0</v>
      </c>
      <c r="AI42" s="15"/>
      <c r="AJ42" s="11"/>
    </row>
    <row r="43" spans="1:36"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7"/>
      <c r="AI43" s="17"/>
      <c r="AJ43" s="11"/>
    </row>
    <row r="44" spans="1:36" x14ac:dyDescent="0.2">
      <c r="A44" s="18" t="s">
        <v>27</v>
      </c>
      <c r="B44" s="48"/>
      <c r="C44" s="48"/>
      <c r="D44" s="19">
        <f t="shared" ref="D44:AE44" si="7">D31+D34+D40</f>
        <v>0</v>
      </c>
      <c r="E44" s="19">
        <f t="shared" si="7"/>
        <v>0</v>
      </c>
      <c r="F44" s="19">
        <f t="shared" si="7"/>
        <v>0</v>
      </c>
      <c r="G44" s="19">
        <f t="shared" si="7"/>
        <v>0</v>
      </c>
      <c r="H44" s="19">
        <f t="shared" si="7"/>
        <v>0</v>
      </c>
      <c r="I44" s="222">
        <f t="shared" si="7"/>
        <v>0</v>
      </c>
      <c r="J44" s="222">
        <f t="shared" si="7"/>
        <v>0</v>
      </c>
      <c r="K44" s="19">
        <f t="shared" si="7"/>
        <v>0</v>
      </c>
      <c r="L44" s="19">
        <f t="shared" si="7"/>
        <v>0</v>
      </c>
      <c r="M44" s="19">
        <f t="shared" si="7"/>
        <v>0</v>
      </c>
      <c r="N44" s="19">
        <f t="shared" si="7"/>
        <v>0</v>
      </c>
      <c r="O44" s="19">
        <f t="shared" si="7"/>
        <v>0</v>
      </c>
      <c r="P44" s="222">
        <f t="shared" si="7"/>
        <v>0</v>
      </c>
      <c r="Q44" s="222">
        <f t="shared" si="7"/>
        <v>0</v>
      </c>
      <c r="R44" s="19">
        <f t="shared" si="7"/>
        <v>0</v>
      </c>
      <c r="S44" s="19">
        <f t="shared" si="7"/>
        <v>0</v>
      </c>
      <c r="T44" s="19">
        <f t="shared" si="7"/>
        <v>0</v>
      </c>
      <c r="U44" s="19">
        <f t="shared" si="7"/>
        <v>0</v>
      </c>
      <c r="V44" s="19">
        <f t="shared" si="7"/>
        <v>0</v>
      </c>
      <c r="W44" s="222">
        <f t="shared" si="7"/>
        <v>0</v>
      </c>
      <c r="X44" s="222">
        <f t="shared" si="7"/>
        <v>0</v>
      </c>
      <c r="Y44" s="19">
        <f t="shared" si="7"/>
        <v>0</v>
      </c>
      <c r="Z44" s="19">
        <f t="shared" si="7"/>
        <v>0</v>
      </c>
      <c r="AA44" s="19">
        <f t="shared" si="7"/>
        <v>0</v>
      </c>
      <c r="AB44" s="19">
        <f t="shared" si="7"/>
        <v>0</v>
      </c>
      <c r="AC44" s="19">
        <f t="shared" si="7"/>
        <v>0</v>
      </c>
      <c r="AD44" s="222">
        <f t="shared" si="7"/>
        <v>0</v>
      </c>
      <c r="AE44" s="222">
        <f t="shared" si="7"/>
        <v>0</v>
      </c>
      <c r="AF44" s="19">
        <f>AF31+AF34+AF40</f>
        <v>0</v>
      </c>
      <c r="AG44" s="19">
        <f>AG31+AG34+AG40</f>
        <v>0</v>
      </c>
      <c r="AH44" s="10">
        <f>AH40+AH42</f>
        <v>0</v>
      </c>
      <c r="AI44" s="10"/>
      <c r="AJ44" s="8"/>
    </row>
    <row r="47" spans="1:36"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1"/>
    </row>
    <row r="48" spans="1:36"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23"/>
      <c r="AH48" s="16"/>
      <c r="AI48" s="51" t="s">
        <v>43</v>
      </c>
      <c r="AJ48" s="38"/>
    </row>
    <row r="49" spans="1:36"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23"/>
      <c r="AH49" s="32">
        <f>AH42</f>
        <v>0</v>
      </c>
      <c r="AI49" s="76" t="e">
        <f>AH49/AH42</f>
        <v>#DIV/0!</v>
      </c>
      <c r="AJ49" s="42"/>
    </row>
    <row r="50" spans="1:36"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16"/>
      <c r="AH50" s="77"/>
      <c r="AI50" s="32"/>
      <c r="AJ50" s="24"/>
    </row>
    <row r="51" spans="1:36"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23"/>
      <c r="AH51" s="32">
        <f>AH31</f>
        <v>0</v>
      </c>
      <c r="AI51" s="78" t="e">
        <f>AI31</f>
        <v>#DIV/0!</v>
      </c>
      <c r="AJ51" s="24"/>
    </row>
    <row r="52" spans="1:36"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3"/>
      <c r="AH52" s="26">
        <f>AH34</f>
        <v>0</v>
      </c>
      <c r="AI52" s="79" t="e">
        <f>AI34</f>
        <v>#DIV/0!</v>
      </c>
      <c r="AJ52" s="37"/>
    </row>
    <row r="53" spans="1:36"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23"/>
      <c r="AH53" s="32">
        <f>AH51+AH52</f>
        <v>0</v>
      </c>
      <c r="AI53" s="78" t="e">
        <f>AI51+AI52</f>
        <v>#DIV/0!</v>
      </c>
      <c r="AJ53" s="24"/>
    </row>
    <row r="54" spans="1:36" x14ac:dyDescent="0.2">
      <c r="A54" s="100"/>
      <c r="B54" s="98"/>
      <c r="C54" s="98"/>
      <c r="D54" s="113" t="s">
        <v>77</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7"/>
    </row>
    <row r="55" spans="1:36"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6" x14ac:dyDescent="0.2">
      <c r="A56" s="40"/>
      <c r="B56" s="40"/>
      <c r="C56" s="40"/>
      <c r="D56" s="23"/>
      <c r="E56" s="23"/>
      <c r="F56" s="23"/>
      <c r="G56" s="23"/>
      <c r="H56" s="23"/>
      <c r="I56" s="23"/>
      <c r="K56" s="40"/>
      <c r="L56" s="23"/>
      <c r="M56" s="23"/>
      <c r="N56" s="23"/>
      <c r="O56" s="23"/>
      <c r="P56" s="23"/>
      <c r="Q56" s="23"/>
      <c r="R56" s="23"/>
      <c r="S56" s="23"/>
      <c r="T56" s="23"/>
      <c r="U56" s="23"/>
      <c r="V56" s="23"/>
      <c r="W56" s="23"/>
    </row>
    <row r="57" spans="1:36" x14ac:dyDescent="0.2">
      <c r="A57" s="214" t="s">
        <v>120</v>
      </c>
      <c r="B57" s="40"/>
      <c r="C57" s="40"/>
      <c r="D57" s="23"/>
      <c r="E57" s="23"/>
      <c r="F57" s="23"/>
      <c r="G57" s="23"/>
      <c r="K57" s="40" t="s">
        <v>66</v>
      </c>
      <c r="L57" s="45" t="s">
        <v>70</v>
      </c>
      <c r="M57" s="23"/>
      <c r="N57" s="23"/>
      <c r="O57" s="23"/>
      <c r="P57" s="23"/>
      <c r="Q57" s="23"/>
      <c r="R57" s="23"/>
      <c r="S57" s="23"/>
      <c r="T57" s="23"/>
      <c r="U57" s="23"/>
    </row>
    <row r="58" spans="1:36" x14ac:dyDescent="0.2">
      <c r="A58" s="45" t="s">
        <v>122</v>
      </c>
      <c r="L58" s="45" t="s">
        <v>125</v>
      </c>
    </row>
    <row r="59" spans="1:36" x14ac:dyDescent="0.2">
      <c r="A59" s="45" t="s">
        <v>121</v>
      </c>
    </row>
    <row r="60" spans="1:36" x14ac:dyDescent="0.2">
      <c r="L60" s="45" t="s">
        <v>126</v>
      </c>
    </row>
    <row r="61" spans="1:36" x14ac:dyDescent="0.2">
      <c r="L61" s="45" t="s">
        <v>123</v>
      </c>
    </row>
  </sheetData>
  <sheetProtection algorithmName="SHA-512" hashValue="FuQdPofZjnFrYkdsfAeMzwjVFT4gsLzJkogK+KBF3+87pIQK+ymnH0+kBXqlEW4K+w503/XzI2/h2WjU4EedVw==" saltValue="wgP7IaXexKMEUhRnV3yNgQ==" spinCount="100000" sheet="1" objects="1" scenarios="1"/>
  <protectedRanges>
    <protectedRange sqref="A47:W53 A55:W55 A54:C54 E54:W54" name="Range5"/>
    <protectedRange sqref="A47:W53 A55:W55 A54:C54 E54:W54" name="Signature fields"/>
    <protectedRange sqref="AJ16:AJ30" name="EU Projects data input"/>
    <protectedRange sqref="AJ33" name="Internal or Other Projects timesheet"/>
    <protectedRange sqref="AJ36:AJ39" name="Absences timesheets"/>
    <protectedRange sqref="C8" name="Range1"/>
    <protectedRange sqref="D54" name="Range11"/>
    <protectedRange sqref="D54" name="Range10"/>
  </protectedRanges>
  <mergeCells count="7">
    <mergeCell ref="A8:B8"/>
    <mergeCell ref="A4:B4"/>
    <mergeCell ref="C4:H4"/>
    <mergeCell ref="A5:B5"/>
    <mergeCell ref="C5:H5"/>
    <mergeCell ref="A6:B6"/>
    <mergeCell ref="F6:H6"/>
  </mergeCells>
  <phoneticPr fontId="0" type="noConversion"/>
  <dataValidations disablePrompts="1" count="1">
    <dataValidation allowBlank="1" showInputMessage="1" showErrorMessage="1" prompt="Please complete these cells on Jan13 sheet - please refer to Guidance for further detail" sqref="A16:C30" xr:uid="{00000000-0002-0000-0B00-000000000000}"/>
  </dataValidations>
  <pageMargins left="0.19685039370078741" right="0.19685039370078741" top="0.19685039370078741" bottom="0.19685039370078741" header="0.51181102362204722" footer="0.51181102362204722"/>
  <pageSetup paperSize="9" scale="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R61"/>
  <sheetViews>
    <sheetView zoomScale="80" zoomScaleNormal="80" workbookViewId="0">
      <pane xSplit="3" ySplit="15" topLeftCell="D28"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1.5703125" bestFit="1" customWidth="1"/>
    <col min="4" max="35" width="5" customWidth="1"/>
    <col min="36" max="36" width="8.42578125" bestFit="1" customWidth="1"/>
    <col min="37" max="37" width="8.85546875" bestFit="1" customWidth="1"/>
    <col min="38" max="38" width="16.5703125" customWidth="1"/>
  </cols>
  <sheetData>
    <row r="1" spans="1:44" ht="12" customHeight="1" x14ac:dyDescent="0.2"/>
    <row r="2" spans="1:44" ht="31.5" customHeight="1" x14ac:dyDescent="0.5">
      <c r="A2" s="2" t="s">
        <v>0</v>
      </c>
      <c r="B2" s="112" t="s">
        <v>76</v>
      </c>
      <c r="D2" s="1"/>
    </row>
    <row r="3" spans="1:44" ht="12" customHeight="1" x14ac:dyDescent="0.2">
      <c r="K3" s="7"/>
      <c r="L3" s="7"/>
      <c r="M3" s="7"/>
      <c r="N3" s="7"/>
    </row>
    <row r="4" spans="1:44" s="3" customFormat="1" ht="18" x14ac:dyDescent="0.25">
      <c r="A4" s="288" t="s">
        <v>2</v>
      </c>
      <c r="B4" s="289"/>
      <c r="C4" s="295">
        <f>'Jan21'!C4</f>
        <v>0</v>
      </c>
      <c r="D4" s="296"/>
      <c r="E4" s="296"/>
      <c r="F4" s="296"/>
      <c r="G4" s="296"/>
      <c r="H4" s="297"/>
      <c r="K4" s="134"/>
      <c r="L4" s="134"/>
      <c r="M4" s="134"/>
      <c r="N4" s="134"/>
      <c r="R4" s="4"/>
      <c r="S4" s="4"/>
      <c r="T4" s="4"/>
    </row>
    <row r="5" spans="1:44" s="3" customFormat="1" ht="18" x14ac:dyDescent="0.2">
      <c r="A5" s="288" t="s">
        <v>64</v>
      </c>
      <c r="B5" s="289"/>
      <c r="C5" s="305">
        <f>'Jan21'!C5</f>
        <v>0</v>
      </c>
      <c r="D5" s="306"/>
      <c r="E5" s="306"/>
      <c r="F5" s="306"/>
      <c r="G5" s="306"/>
      <c r="H5" s="307"/>
      <c r="K5" s="134"/>
      <c r="L5" s="134"/>
      <c r="M5" s="134"/>
      <c r="N5" s="134"/>
      <c r="R5" s="4"/>
      <c r="S5" s="4"/>
      <c r="T5" s="4"/>
    </row>
    <row r="6" spans="1:44" s="3" customFormat="1" ht="15.75" x14ac:dyDescent="0.25">
      <c r="A6" s="288" t="s">
        <v>3</v>
      </c>
      <c r="B6" s="289"/>
      <c r="C6" s="210" t="s">
        <v>41</v>
      </c>
      <c r="D6" s="69"/>
      <c r="E6" s="69" t="s">
        <v>4</v>
      </c>
      <c r="F6" s="295">
        <f>'Jan21'!E6</f>
        <v>2021</v>
      </c>
      <c r="G6" s="296"/>
      <c r="H6" s="297"/>
      <c r="R6" s="4"/>
      <c r="S6" s="4"/>
      <c r="T6" s="4"/>
    </row>
    <row r="7" spans="1:44"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c r="AR7" s="6"/>
    </row>
    <row r="8" spans="1:44"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c r="AO8" s="3"/>
      <c r="AP8" s="3"/>
      <c r="AQ8" s="3"/>
    </row>
    <row r="9" spans="1:44"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c r="AO9" s="3"/>
      <c r="AP9" s="3"/>
      <c r="AQ9" s="3"/>
    </row>
    <row r="10" spans="1:44"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4"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4"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4" s="3" customFormat="1" ht="12.75" customHeight="1" x14ac:dyDescent="0.2">
      <c r="A13" s="119" t="s">
        <v>7</v>
      </c>
      <c r="B13" s="119"/>
      <c r="C13" s="119"/>
      <c r="D13" s="121">
        <v>1</v>
      </c>
      <c r="E13" s="121">
        <v>2</v>
      </c>
      <c r="F13" s="121">
        <v>3</v>
      </c>
      <c r="G13" s="121">
        <v>4</v>
      </c>
      <c r="H13" s="121">
        <v>5</v>
      </c>
      <c r="I13" s="121">
        <v>6</v>
      </c>
      <c r="J13" s="121">
        <v>7</v>
      </c>
      <c r="K13" s="121">
        <v>8</v>
      </c>
      <c r="L13" s="121">
        <v>9</v>
      </c>
      <c r="M13" s="121">
        <v>10</v>
      </c>
      <c r="N13" s="121">
        <v>11</v>
      </c>
      <c r="O13" s="121">
        <v>12</v>
      </c>
      <c r="P13" s="121">
        <v>13</v>
      </c>
      <c r="Q13" s="121">
        <v>14</v>
      </c>
      <c r="R13" s="121">
        <v>15</v>
      </c>
      <c r="S13" s="121">
        <v>16</v>
      </c>
      <c r="T13" s="121">
        <v>17</v>
      </c>
      <c r="U13" s="121">
        <v>18</v>
      </c>
      <c r="V13" s="121">
        <v>19</v>
      </c>
      <c r="W13" s="121">
        <v>20</v>
      </c>
      <c r="X13" s="121">
        <v>21</v>
      </c>
      <c r="Y13" s="121">
        <v>22</v>
      </c>
      <c r="Z13" s="121">
        <v>23</v>
      </c>
      <c r="AA13" s="223">
        <v>24</v>
      </c>
      <c r="AB13" s="121">
        <v>25</v>
      </c>
      <c r="AC13" s="121">
        <v>26</v>
      </c>
      <c r="AD13" s="223">
        <v>27</v>
      </c>
      <c r="AE13" s="223">
        <v>28</v>
      </c>
      <c r="AF13" s="223">
        <v>29</v>
      </c>
      <c r="AG13" s="223">
        <v>30</v>
      </c>
      <c r="AH13" s="223">
        <v>31</v>
      </c>
      <c r="AI13" s="122" t="s">
        <v>8</v>
      </c>
      <c r="AJ13" s="123" t="s">
        <v>67</v>
      </c>
      <c r="AK13" s="115" t="s">
        <v>9</v>
      </c>
    </row>
    <row r="14" spans="1:44" s="3" customFormat="1" ht="12.75" customHeight="1" x14ac:dyDescent="0.2">
      <c r="A14" s="119" t="s">
        <v>10</v>
      </c>
      <c r="B14" s="119"/>
      <c r="C14" s="119"/>
      <c r="D14" s="124" t="s">
        <v>14</v>
      </c>
      <c r="E14" s="124" t="s">
        <v>15</v>
      </c>
      <c r="F14" s="124" t="s">
        <v>16</v>
      </c>
      <c r="G14" s="125" t="s">
        <v>17</v>
      </c>
      <c r="H14" s="125" t="s">
        <v>11</v>
      </c>
      <c r="I14" s="124" t="s">
        <v>12</v>
      </c>
      <c r="J14" s="124" t="s">
        <v>13</v>
      </c>
      <c r="K14" s="124" t="s">
        <v>14</v>
      </c>
      <c r="L14" s="124" t="s">
        <v>15</v>
      </c>
      <c r="M14" s="124" t="s">
        <v>16</v>
      </c>
      <c r="N14" s="125" t="s">
        <v>17</v>
      </c>
      <c r="O14" s="125" t="s">
        <v>11</v>
      </c>
      <c r="P14" s="124" t="s">
        <v>12</v>
      </c>
      <c r="Q14" s="124" t="s">
        <v>13</v>
      </c>
      <c r="R14" s="124" t="s">
        <v>14</v>
      </c>
      <c r="S14" s="124" t="s">
        <v>15</v>
      </c>
      <c r="T14" s="124" t="s">
        <v>16</v>
      </c>
      <c r="U14" s="125" t="s">
        <v>17</v>
      </c>
      <c r="V14" s="125" t="s">
        <v>11</v>
      </c>
      <c r="W14" s="124" t="s">
        <v>12</v>
      </c>
      <c r="X14" s="124" t="s">
        <v>13</v>
      </c>
      <c r="Y14" s="124" t="s">
        <v>14</v>
      </c>
      <c r="Z14" s="124" t="s">
        <v>15</v>
      </c>
      <c r="AA14" s="223" t="s">
        <v>16</v>
      </c>
      <c r="AB14" s="125" t="s">
        <v>17</v>
      </c>
      <c r="AC14" s="125" t="s">
        <v>11</v>
      </c>
      <c r="AD14" s="223" t="s">
        <v>12</v>
      </c>
      <c r="AE14" s="223" t="s">
        <v>13</v>
      </c>
      <c r="AF14" s="223" t="s">
        <v>14</v>
      </c>
      <c r="AG14" s="223" t="s">
        <v>15</v>
      </c>
      <c r="AH14" s="223" t="s">
        <v>16</v>
      </c>
      <c r="AI14" s="122"/>
      <c r="AJ14" s="123" t="s">
        <v>68</v>
      </c>
      <c r="AK14" s="115"/>
    </row>
    <row r="15" spans="1:44" s="3" customFormat="1" ht="12.75" customHeight="1" x14ac:dyDescent="0.2">
      <c r="A15" s="126" t="s">
        <v>18</v>
      </c>
      <c r="B15" s="127"/>
      <c r="C15" s="127"/>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9"/>
      <c r="AJ15" s="129"/>
      <c r="AK15" s="130"/>
    </row>
    <row r="16" spans="1:44" ht="12.75" customHeight="1" x14ac:dyDescent="0.2">
      <c r="A16" s="118" t="str">
        <f>'Jan21'!A16</f>
        <v>Insert Project Title + UCD a/c no. + EU Reference No.</v>
      </c>
      <c r="B16" s="114">
        <f>'Jan21'!B16</f>
        <v>0</v>
      </c>
      <c r="C16" s="114" t="str">
        <f>'Jan21'!C16</f>
        <v>WP &lt;insert&gt;</v>
      </c>
      <c r="D16" s="12"/>
      <c r="E16" s="12"/>
      <c r="F16" s="12"/>
      <c r="G16" s="30"/>
      <c r="H16" s="30"/>
      <c r="I16" s="12"/>
      <c r="J16" s="12"/>
      <c r="K16" s="12"/>
      <c r="L16" s="12"/>
      <c r="M16" s="12"/>
      <c r="N16" s="30"/>
      <c r="O16" s="30"/>
      <c r="P16" s="12"/>
      <c r="Q16" s="12"/>
      <c r="R16" s="12"/>
      <c r="S16" s="12"/>
      <c r="T16" s="12"/>
      <c r="U16" s="30"/>
      <c r="V16" s="30"/>
      <c r="W16" s="12"/>
      <c r="X16" s="12"/>
      <c r="Y16" s="12"/>
      <c r="Z16" s="12"/>
      <c r="AA16" s="212"/>
      <c r="AB16" s="30"/>
      <c r="AC16" s="30"/>
      <c r="AD16" s="212"/>
      <c r="AE16" s="212"/>
      <c r="AF16" s="212"/>
      <c r="AG16" s="212"/>
      <c r="AH16" s="212"/>
      <c r="AI16" s="10">
        <f>SUM(D16:AH16)</f>
        <v>0</v>
      </c>
      <c r="AJ16" s="66" t="e">
        <f t="shared" ref="AJ16:AJ31" si="0">AI16/$AI$42</f>
        <v>#DIV/0!</v>
      </c>
      <c r="AK16" s="106"/>
    </row>
    <row r="17" spans="1:37" ht="12.75" customHeight="1" x14ac:dyDescent="0.2">
      <c r="A17" s="118" t="str">
        <f>'Jan21'!A17</f>
        <v>Insert Project Title + UCD a/c no. + EU Reference No.</v>
      </c>
      <c r="B17" s="114">
        <f>'Jan21'!B17</f>
        <v>0</v>
      </c>
      <c r="C17" s="114" t="str">
        <f>'Jan21'!C17</f>
        <v>WP &lt;insert&gt;</v>
      </c>
      <c r="D17" s="12"/>
      <c r="E17" s="12"/>
      <c r="F17" s="12"/>
      <c r="G17" s="30"/>
      <c r="H17" s="30"/>
      <c r="I17" s="12"/>
      <c r="J17" s="12"/>
      <c r="K17" s="12"/>
      <c r="L17" s="12"/>
      <c r="M17" s="12"/>
      <c r="N17" s="30"/>
      <c r="O17" s="30"/>
      <c r="P17" s="12"/>
      <c r="Q17" s="12"/>
      <c r="R17" s="12"/>
      <c r="S17" s="12"/>
      <c r="T17" s="12"/>
      <c r="U17" s="30"/>
      <c r="V17" s="30"/>
      <c r="W17" s="12"/>
      <c r="X17" s="12"/>
      <c r="Y17" s="12"/>
      <c r="Z17" s="12"/>
      <c r="AA17" s="212"/>
      <c r="AB17" s="30"/>
      <c r="AC17" s="30"/>
      <c r="AD17" s="212"/>
      <c r="AE17" s="212"/>
      <c r="AF17" s="212"/>
      <c r="AG17" s="212"/>
      <c r="AH17" s="212"/>
      <c r="AI17" s="10">
        <f t="shared" ref="AI17:AI29" si="1">SUM(D17:AH17)</f>
        <v>0</v>
      </c>
      <c r="AJ17" s="66" t="e">
        <f t="shared" si="0"/>
        <v>#DIV/0!</v>
      </c>
      <c r="AK17" s="106"/>
    </row>
    <row r="18" spans="1:37" ht="12.75" customHeight="1" x14ac:dyDescent="0.2">
      <c r="A18" s="118" t="str">
        <f>'Jan21'!A18</f>
        <v>Insert Project Title + UCD a/c no. + EU Reference No.</v>
      </c>
      <c r="B18" s="114">
        <f>'Jan21'!B18</f>
        <v>0</v>
      </c>
      <c r="C18" s="114" t="str">
        <f>'Jan21'!C18</f>
        <v>WP &lt;insert&gt;</v>
      </c>
      <c r="D18" s="12"/>
      <c r="E18" s="12"/>
      <c r="F18" s="12"/>
      <c r="G18" s="30"/>
      <c r="H18" s="30"/>
      <c r="I18" s="12"/>
      <c r="J18" s="12"/>
      <c r="K18" s="12"/>
      <c r="L18" s="12"/>
      <c r="M18" s="12"/>
      <c r="N18" s="30"/>
      <c r="O18" s="30"/>
      <c r="P18" s="12"/>
      <c r="Q18" s="12"/>
      <c r="R18" s="12"/>
      <c r="S18" s="12"/>
      <c r="T18" s="12"/>
      <c r="U18" s="30"/>
      <c r="V18" s="30"/>
      <c r="W18" s="12"/>
      <c r="X18" s="12"/>
      <c r="Y18" s="12"/>
      <c r="Z18" s="12"/>
      <c r="AA18" s="212"/>
      <c r="AB18" s="30"/>
      <c r="AC18" s="30"/>
      <c r="AD18" s="212"/>
      <c r="AE18" s="212"/>
      <c r="AF18" s="212"/>
      <c r="AG18" s="212"/>
      <c r="AH18" s="212"/>
      <c r="AI18" s="10">
        <f t="shared" si="1"/>
        <v>0</v>
      </c>
      <c r="AJ18" s="66" t="e">
        <f t="shared" si="0"/>
        <v>#DIV/0!</v>
      </c>
      <c r="AK18" s="106"/>
    </row>
    <row r="19" spans="1:37" ht="12.75" customHeight="1" x14ac:dyDescent="0.2">
      <c r="A19" s="118" t="str">
        <f>'Jan21'!A19</f>
        <v>Insert Project Title + UCD a/c no. + EU Reference No.</v>
      </c>
      <c r="B19" s="114">
        <f>'Jan21'!B19</f>
        <v>0</v>
      </c>
      <c r="C19" s="114" t="str">
        <f>'Jan21'!C19</f>
        <v>WP &lt;insert&gt;</v>
      </c>
      <c r="D19" s="12"/>
      <c r="E19" s="12"/>
      <c r="F19" s="12"/>
      <c r="G19" s="30"/>
      <c r="H19" s="30"/>
      <c r="I19" s="12"/>
      <c r="J19" s="12"/>
      <c r="K19" s="12"/>
      <c r="L19" s="12"/>
      <c r="M19" s="12"/>
      <c r="N19" s="30"/>
      <c r="O19" s="30"/>
      <c r="P19" s="12"/>
      <c r="Q19" s="12"/>
      <c r="R19" s="12"/>
      <c r="S19" s="12"/>
      <c r="T19" s="12"/>
      <c r="U19" s="30"/>
      <c r="V19" s="30"/>
      <c r="W19" s="12"/>
      <c r="X19" s="12"/>
      <c r="Y19" s="12"/>
      <c r="Z19" s="12"/>
      <c r="AA19" s="212"/>
      <c r="AB19" s="30"/>
      <c r="AC19" s="30"/>
      <c r="AD19" s="212"/>
      <c r="AE19" s="212"/>
      <c r="AF19" s="212"/>
      <c r="AG19" s="212"/>
      <c r="AH19" s="212"/>
      <c r="AI19" s="10">
        <f t="shared" si="1"/>
        <v>0</v>
      </c>
      <c r="AJ19" s="66" t="e">
        <f t="shared" si="0"/>
        <v>#DIV/0!</v>
      </c>
      <c r="AK19" s="106"/>
    </row>
    <row r="20" spans="1:37" ht="12.75" customHeight="1" x14ac:dyDescent="0.2">
      <c r="A20" s="118" t="str">
        <f>'Jan21'!A20</f>
        <v>Insert Project Title + UCD a/c no. + EU Reference No.</v>
      </c>
      <c r="B20" s="114">
        <f>'Jan21'!B20</f>
        <v>0</v>
      </c>
      <c r="C20" s="114" t="str">
        <f>'Jan21'!C20</f>
        <v>WP &lt;insert&gt;</v>
      </c>
      <c r="D20" s="12"/>
      <c r="E20" s="12"/>
      <c r="F20" s="12"/>
      <c r="G20" s="30"/>
      <c r="H20" s="30"/>
      <c r="I20" s="12"/>
      <c r="J20" s="12"/>
      <c r="K20" s="12"/>
      <c r="L20" s="12"/>
      <c r="M20" s="12"/>
      <c r="N20" s="30"/>
      <c r="O20" s="30"/>
      <c r="P20" s="12"/>
      <c r="Q20" s="12"/>
      <c r="R20" s="12"/>
      <c r="S20" s="12"/>
      <c r="T20" s="12"/>
      <c r="U20" s="30"/>
      <c r="V20" s="30"/>
      <c r="W20" s="12"/>
      <c r="X20" s="12"/>
      <c r="Y20" s="12"/>
      <c r="Z20" s="12"/>
      <c r="AA20" s="212"/>
      <c r="AB20" s="30"/>
      <c r="AC20" s="30"/>
      <c r="AD20" s="212"/>
      <c r="AE20" s="212"/>
      <c r="AF20" s="212"/>
      <c r="AG20" s="212"/>
      <c r="AH20" s="212"/>
      <c r="AI20" s="10">
        <f t="shared" si="1"/>
        <v>0</v>
      </c>
      <c r="AJ20" s="66" t="e">
        <f t="shared" si="0"/>
        <v>#DIV/0!</v>
      </c>
      <c r="AK20" s="106"/>
    </row>
    <row r="21" spans="1:37" ht="12.75" customHeight="1" x14ac:dyDescent="0.2">
      <c r="A21" s="118" t="str">
        <f>'Jan21'!A21</f>
        <v>Insert Project Title + UCD a/c no. + EU Reference No.</v>
      </c>
      <c r="B21" s="114">
        <f>'Jan21'!B21</f>
        <v>0</v>
      </c>
      <c r="C21" s="114" t="str">
        <f>'Jan21'!C21</f>
        <v>WP &lt;insert&gt;</v>
      </c>
      <c r="D21" s="12"/>
      <c r="E21" s="12"/>
      <c r="F21" s="12"/>
      <c r="G21" s="30"/>
      <c r="H21" s="30"/>
      <c r="I21" s="12"/>
      <c r="J21" s="12"/>
      <c r="K21" s="12"/>
      <c r="L21" s="12"/>
      <c r="M21" s="12"/>
      <c r="N21" s="30"/>
      <c r="O21" s="30"/>
      <c r="P21" s="12"/>
      <c r="Q21" s="12"/>
      <c r="R21" s="12"/>
      <c r="S21" s="12"/>
      <c r="T21" s="12"/>
      <c r="U21" s="30"/>
      <c r="V21" s="30"/>
      <c r="W21" s="12"/>
      <c r="X21" s="12"/>
      <c r="Y21" s="12"/>
      <c r="Z21" s="12"/>
      <c r="AA21" s="212"/>
      <c r="AB21" s="30"/>
      <c r="AC21" s="30"/>
      <c r="AD21" s="212"/>
      <c r="AE21" s="212"/>
      <c r="AF21" s="212"/>
      <c r="AG21" s="212"/>
      <c r="AH21" s="212"/>
      <c r="AI21" s="10">
        <f t="shared" si="1"/>
        <v>0</v>
      </c>
      <c r="AJ21" s="66" t="e">
        <f t="shared" si="0"/>
        <v>#DIV/0!</v>
      </c>
      <c r="AK21" s="106"/>
    </row>
    <row r="22" spans="1:37" ht="12.75" customHeight="1" x14ac:dyDescent="0.2">
      <c r="A22" s="118" t="str">
        <f>'Jan21'!A22</f>
        <v>Insert Project Title + UCD a/c no. + EU Reference No.</v>
      </c>
      <c r="B22" s="114">
        <f>'Jan21'!B22</f>
        <v>0</v>
      </c>
      <c r="C22" s="114" t="str">
        <f>'Jan21'!C22</f>
        <v>WP &lt;insert&gt;</v>
      </c>
      <c r="D22" s="12"/>
      <c r="E22" s="12"/>
      <c r="F22" s="12"/>
      <c r="G22" s="30"/>
      <c r="H22" s="30"/>
      <c r="I22" s="12"/>
      <c r="J22" s="12"/>
      <c r="K22" s="12"/>
      <c r="L22" s="12"/>
      <c r="M22" s="12"/>
      <c r="N22" s="30"/>
      <c r="O22" s="30"/>
      <c r="P22" s="12"/>
      <c r="Q22" s="12"/>
      <c r="R22" s="12"/>
      <c r="S22" s="12"/>
      <c r="T22" s="12"/>
      <c r="U22" s="30"/>
      <c r="V22" s="30"/>
      <c r="W22" s="12"/>
      <c r="X22" s="12"/>
      <c r="Y22" s="12"/>
      <c r="Z22" s="12"/>
      <c r="AA22" s="212"/>
      <c r="AB22" s="30"/>
      <c r="AC22" s="30"/>
      <c r="AD22" s="212"/>
      <c r="AE22" s="212"/>
      <c r="AF22" s="212"/>
      <c r="AG22" s="212"/>
      <c r="AH22" s="212"/>
      <c r="AI22" s="10">
        <f t="shared" si="1"/>
        <v>0</v>
      </c>
      <c r="AJ22" s="66" t="e">
        <f t="shared" si="0"/>
        <v>#DIV/0!</v>
      </c>
      <c r="AK22" s="106"/>
    </row>
    <row r="23" spans="1:37" ht="12.75" customHeight="1" x14ac:dyDescent="0.2">
      <c r="A23" s="118" t="str">
        <f>'Jan21'!A23</f>
        <v>Insert Project Title + UCD a/c no. + EU Reference No.</v>
      </c>
      <c r="B23" s="114">
        <f>'Jan21'!B23</f>
        <v>0</v>
      </c>
      <c r="C23" s="114" t="str">
        <f>'Jan21'!C23</f>
        <v>WP &lt;insert&gt;</v>
      </c>
      <c r="D23" s="12"/>
      <c r="E23" s="12"/>
      <c r="F23" s="12"/>
      <c r="G23" s="30"/>
      <c r="H23" s="30"/>
      <c r="I23" s="12"/>
      <c r="J23" s="12"/>
      <c r="K23" s="12"/>
      <c r="L23" s="12"/>
      <c r="M23" s="12"/>
      <c r="N23" s="30"/>
      <c r="O23" s="30"/>
      <c r="P23" s="12"/>
      <c r="Q23" s="12"/>
      <c r="R23" s="12"/>
      <c r="S23" s="12"/>
      <c r="T23" s="12"/>
      <c r="U23" s="30"/>
      <c r="V23" s="30"/>
      <c r="W23" s="12"/>
      <c r="X23" s="12"/>
      <c r="Y23" s="12"/>
      <c r="Z23" s="12"/>
      <c r="AA23" s="212"/>
      <c r="AB23" s="30"/>
      <c r="AC23" s="30"/>
      <c r="AD23" s="212"/>
      <c r="AE23" s="212"/>
      <c r="AF23" s="212"/>
      <c r="AG23" s="212"/>
      <c r="AH23" s="212"/>
      <c r="AI23" s="10">
        <f t="shared" si="1"/>
        <v>0</v>
      </c>
      <c r="AJ23" s="66" t="e">
        <f t="shared" si="0"/>
        <v>#DIV/0!</v>
      </c>
      <c r="AK23" s="106"/>
    </row>
    <row r="24" spans="1:37" ht="12.75" customHeight="1" x14ac:dyDescent="0.2">
      <c r="A24" s="118" t="str">
        <f>'Jan21'!A24</f>
        <v>Insert Project Title + UCD a/c no. + EU Reference No.</v>
      </c>
      <c r="B24" s="114">
        <f>'Jan21'!B24</f>
        <v>0</v>
      </c>
      <c r="C24" s="114" t="str">
        <f>'Jan21'!C24</f>
        <v>WP &lt;insert&gt;</v>
      </c>
      <c r="D24" s="12"/>
      <c r="E24" s="12"/>
      <c r="F24" s="12"/>
      <c r="G24" s="30"/>
      <c r="H24" s="30"/>
      <c r="I24" s="12"/>
      <c r="J24" s="12"/>
      <c r="K24" s="12"/>
      <c r="L24" s="12"/>
      <c r="M24" s="12"/>
      <c r="N24" s="30"/>
      <c r="O24" s="30"/>
      <c r="P24" s="12"/>
      <c r="Q24" s="12"/>
      <c r="R24" s="12"/>
      <c r="S24" s="12"/>
      <c r="T24" s="12"/>
      <c r="U24" s="30"/>
      <c r="V24" s="30"/>
      <c r="W24" s="12"/>
      <c r="X24" s="12"/>
      <c r="Y24" s="12"/>
      <c r="Z24" s="12"/>
      <c r="AA24" s="212"/>
      <c r="AB24" s="30"/>
      <c r="AC24" s="30"/>
      <c r="AD24" s="212"/>
      <c r="AE24" s="212"/>
      <c r="AF24" s="212"/>
      <c r="AG24" s="212"/>
      <c r="AH24" s="212"/>
      <c r="AI24" s="10">
        <f t="shared" si="1"/>
        <v>0</v>
      </c>
      <c r="AJ24" s="66" t="e">
        <f t="shared" si="0"/>
        <v>#DIV/0!</v>
      </c>
      <c r="AK24" s="106"/>
    </row>
    <row r="25" spans="1:37" ht="12.75" customHeight="1" x14ac:dyDescent="0.2">
      <c r="A25" s="118" t="str">
        <f>'Jan21'!A25</f>
        <v>Insert Project Title + UCD a/c no. + EU Reference No.</v>
      </c>
      <c r="B25" s="114">
        <f>'Jan21'!B25</f>
        <v>0</v>
      </c>
      <c r="C25" s="114" t="str">
        <f>'Jan21'!C25</f>
        <v>WP &lt;insert&gt;</v>
      </c>
      <c r="D25" s="12"/>
      <c r="E25" s="12"/>
      <c r="F25" s="12"/>
      <c r="G25" s="30"/>
      <c r="H25" s="30"/>
      <c r="I25" s="12"/>
      <c r="J25" s="12"/>
      <c r="K25" s="12"/>
      <c r="L25" s="12"/>
      <c r="M25" s="12"/>
      <c r="N25" s="30"/>
      <c r="O25" s="30"/>
      <c r="P25" s="12"/>
      <c r="Q25" s="12"/>
      <c r="R25" s="12"/>
      <c r="S25" s="12"/>
      <c r="T25" s="12"/>
      <c r="U25" s="30"/>
      <c r="V25" s="30"/>
      <c r="W25" s="12"/>
      <c r="X25" s="12"/>
      <c r="Y25" s="12"/>
      <c r="Z25" s="12"/>
      <c r="AA25" s="212"/>
      <c r="AB25" s="30"/>
      <c r="AC25" s="30"/>
      <c r="AD25" s="212"/>
      <c r="AE25" s="212"/>
      <c r="AF25" s="212"/>
      <c r="AG25" s="212"/>
      <c r="AH25" s="212"/>
      <c r="AI25" s="10">
        <f t="shared" si="1"/>
        <v>0</v>
      </c>
      <c r="AJ25" s="66" t="e">
        <f t="shared" si="0"/>
        <v>#DIV/0!</v>
      </c>
      <c r="AK25" s="106"/>
    </row>
    <row r="26" spans="1:37" ht="12.75" customHeight="1" x14ac:dyDescent="0.2">
      <c r="A26" s="118" t="str">
        <f>'Jan21'!A26</f>
        <v>Insert Project Title + UCD a/c no. + EU Reference No.</v>
      </c>
      <c r="B26" s="114">
        <f>'Jan21'!B26</f>
        <v>0</v>
      </c>
      <c r="C26" s="114" t="str">
        <f>'Jan21'!C26</f>
        <v>WP &lt;insert&gt;</v>
      </c>
      <c r="D26" s="12"/>
      <c r="E26" s="12"/>
      <c r="F26" s="12"/>
      <c r="G26" s="30"/>
      <c r="H26" s="30"/>
      <c r="I26" s="12"/>
      <c r="J26" s="12"/>
      <c r="K26" s="12"/>
      <c r="L26" s="12"/>
      <c r="M26" s="12"/>
      <c r="N26" s="30"/>
      <c r="O26" s="30"/>
      <c r="P26" s="12"/>
      <c r="Q26" s="12"/>
      <c r="R26" s="12"/>
      <c r="S26" s="12"/>
      <c r="T26" s="12"/>
      <c r="U26" s="30"/>
      <c r="V26" s="30"/>
      <c r="W26" s="12"/>
      <c r="X26" s="12"/>
      <c r="Y26" s="12"/>
      <c r="Z26" s="12"/>
      <c r="AA26" s="212"/>
      <c r="AB26" s="30"/>
      <c r="AC26" s="30"/>
      <c r="AD26" s="212"/>
      <c r="AE26" s="212"/>
      <c r="AF26" s="212"/>
      <c r="AG26" s="212"/>
      <c r="AH26" s="212"/>
      <c r="AI26" s="10">
        <f t="shared" si="1"/>
        <v>0</v>
      </c>
      <c r="AJ26" s="66" t="e">
        <f t="shared" si="0"/>
        <v>#DIV/0!</v>
      </c>
      <c r="AK26" s="106"/>
    </row>
    <row r="27" spans="1:37" ht="12.75" customHeight="1" x14ac:dyDescent="0.2">
      <c r="A27" s="118" t="str">
        <f>'Jan21'!A27</f>
        <v>Insert Project Title + UCD a/c no. + EU Reference No.</v>
      </c>
      <c r="B27" s="114">
        <f>'Jan21'!B27</f>
        <v>0</v>
      </c>
      <c r="C27" s="114" t="str">
        <f>'Jan21'!C27</f>
        <v>WP &lt;insert&gt;</v>
      </c>
      <c r="D27" s="12"/>
      <c r="E27" s="12"/>
      <c r="F27" s="12"/>
      <c r="G27" s="30"/>
      <c r="H27" s="30"/>
      <c r="I27" s="12"/>
      <c r="J27" s="12"/>
      <c r="K27" s="12"/>
      <c r="L27" s="12"/>
      <c r="M27" s="12"/>
      <c r="N27" s="30"/>
      <c r="O27" s="30"/>
      <c r="P27" s="12"/>
      <c r="Q27" s="12"/>
      <c r="R27" s="12"/>
      <c r="S27" s="12"/>
      <c r="T27" s="12"/>
      <c r="U27" s="30"/>
      <c r="V27" s="30"/>
      <c r="W27" s="12"/>
      <c r="X27" s="12"/>
      <c r="Y27" s="12"/>
      <c r="Z27" s="12"/>
      <c r="AA27" s="212"/>
      <c r="AB27" s="30"/>
      <c r="AC27" s="30"/>
      <c r="AD27" s="212"/>
      <c r="AE27" s="212"/>
      <c r="AF27" s="212"/>
      <c r="AG27" s="212"/>
      <c r="AH27" s="212"/>
      <c r="AI27" s="10">
        <f t="shared" si="1"/>
        <v>0</v>
      </c>
      <c r="AJ27" s="66" t="e">
        <f t="shared" si="0"/>
        <v>#DIV/0!</v>
      </c>
      <c r="AK27" s="106"/>
    </row>
    <row r="28" spans="1:37" ht="12.75" customHeight="1" x14ac:dyDescent="0.2">
      <c r="A28" s="118" t="str">
        <f>'Jan21'!A28</f>
        <v>Insert Project Title + UCD a/c no. + EU Reference No.</v>
      </c>
      <c r="B28" s="114">
        <f>'Jan21'!B28</f>
        <v>0</v>
      </c>
      <c r="C28" s="114" t="str">
        <f>'Jan21'!C28</f>
        <v>WP &lt;insert&gt;</v>
      </c>
      <c r="D28" s="12"/>
      <c r="E28" s="12"/>
      <c r="F28" s="12"/>
      <c r="G28" s="30"/>
      <c r="H28" s="30"/>
      <c r="I28" s="12"/>
      <c r="J28" s="12"/>
      <c r="K28" s="12"/>
      <c r="L28" s="12"/>
      <c r="M28" s="12"/>
      <c r="N28" s="30"/>
      <c r="O28" s="30"/>
      <c r="P28" s="12"/>
      <c r="Q28" s="12"/>
      <c r="R28" s="12"/>
      <c r="S28" s="12"/>
      <c r="T28" s="12"/>
      <c r="U28" s="30"/>
      <c r="V28" s="30"/>
      <c r="W28" s="12"/>
      <c r="X28" s="12"/>
      <c r="Y28" s="12"/>
      <c r="Z28" s="12"/>
      <c r="AA28" s="212"/>
      <c r="AB28" s="30"/>
      <c r="AC28" s="30"/>
      <c r="AD28" s="212"/>
      <c r="AE28" s="212"/>
      <c r="AF28" s="212"/>
      <c r="AG28" s="212"/>
      <c r="AH28" s="212"/>
      <c r="AI28" s="10">
        <f t="shared" si="1"/>
        <v>0</v>
      </c>
      <c r="AJ28" s="66" t="e">
        <f t="shared" si="0"/>
        <v>#DIV/0!</v>
      </c>
      <c r="AK28" s="106"/>
    </row>
    <row r="29" spans="1:37" ht="12.75" customHeight="1" x14ac:dyDescent="0.2">
      <c r="A29" s="118" t="str">
        <f>'Jan21'!A29</f>
        <v>Insert Project Title + UCD a/c no. + EU Reference No.</v>
      </c>
      <c r="B29" s="114">
        <f>'Jan21'!B29</f>
        <v>0</v>
      </c>
      <c r="C29" s="114" t="str">
        <f>'Jan21'!C29</f>
        <v>WP &lt;insert&gt;</v>
      </c>
      <c r="D29" s="12"/>
      <c r="E29" s="12"/>
      <c r="F29" s="12"/>
      <c r="G29" s="30"/>
      <c r="H29" s="30"/>
      <c r="I29" s="12"/>
      <c r="J29" s="12"/>
      <c r="K29" s="12"/>
      <c r="L29" s="12"/>
      <c r="M29" s="12"/>
      <c r="N29" s="30"/>
      <c r="O29" s="30"/>
      <c r="P29" s="12"/>
      <c r="Q29" s="12"/>
      <c r="R29" s="12"/>
      <c r="S29" s="12"/>
      <c r="T29" s="12"/>
      <c r="U29" s="30"/>
      <c r="V29" s="30"/>
      <c r="W29" s="12"/>
      <c r="X29" s="12"/>
      <c r="Y29" s="12"/>
      <c r="Z29" s="12"/>
      <c r="AA29" s="212"/>
      <c r="AB29" s="30"/>
      <c r="AC29" s="30"/>
      <c r="AD29" s="212"/>
      <c r="AE29" s="212"/>
      <c r="AF29" s="212"/>
      <c r="AG29" s="212"/>
      <c r="AH29" s="212"/>
      <c r="AI29" s="10">
        <f t="shared" si="1"/>
        <v>0</v>
      </c>
      <c r="AJ29" s="66" t="e">
        <f t="shared" si="0"/>
        <v>#DIV/0!</v>
      </c>
      <c r="AK29" s="106"/>
    </row>
    <row r="30" spans="1:37" ht="12.75" customHeight="1" x14ac:dyDescent="0.2">
      <c r="A30" s="118" t="str">
        <f>'Jan21'!A30</f>
        <v>Insert Project Title + UCD a/c no. + EU Reference No.</v>
      </c>
      <c r="B30" s="114">
        <f>'Jan21'!B30</f>
        <v>0</v>
      </c>
      <c r="C30" s="114" t="str">
        <f>'Jan21'!C30</f>
        <v>WP &lt;insert&gt;</v>
      </c>
      <c r="D30" s="12"/>
      <c r="E30" s="12"/>
      <c r="F30" s="12"/>
      <c r="G30" s="30"/>
      <c r="H30" s="30"/>
      <c r="I30" s="12"/>
      <c r="J30" s="12"/>
      <c r="K30" s="12"/>
      <c r="L30" s="12"/>
      <c r="M30" s="12"/>
      <c r="N30" s="30"/>
      <c r="O30" s="30"/>
      <c r="P30" s="12"/>
      <c r="Q30" s="12"/>
      <c r="R30" s="12"/>
      <c r="S30" s="12"/>
      <c r="T30" s="12"/>
      <c r="U30" s="30"/>
      <c r="V30" s="30"/>
      <c r="W30" s="12"/>
      <c r="X30" s="12"/>
      <c r="Y30" s="12"/>
      <c r="Z30" s="12"/>
      <c r="AA30" s="212"/>
      <c r="AB30" s="30"/>
      <c r="AC30" s="30"/>
      <c r="AD30" s="212"/>
      <c r="AE30" s="212"/>
      <c r="AF30" s="212"/>
      <c r="AG30" s="212"/>
      <c r="AH30" s="212"/>
      <c r="AI30" s="10">
        <f>SUM(D30:AH30)</f>
        <v>0</v>
      </c>
      <c r="AJ30" s="66" t="e">
        <f t="shared" si="0"/>
        <v>#DIV/0!</v>
      </c>
      <c r="AK30" s="106"/>
    </row>
    <row r="31" spans="1:37" ht="12.75" customHeight="1" x14ac:dyDescent="0.2">
      <c r="A31" s="115" t="s">
        <v>8</v>
      </c>
      <c r="B31" s="115"/>
      <c r="C31" s="115"/>
      <c r="D31" s="9">
        <f t="shared" ref="D31:AH31" si="2">SUM(D16:D30)</f>
        <v>0</v>
      </c>
      <c r="E31" s="9">
        <f t="shared" si="2"/>
        <v>0</v>
      </c>
      <c r="F31" s="9">
        <f t="shared" si="2"/>
        <v>0</v>
      </c>
      <c r="G31" s="29">
        <f t="shared" si="2"/>
        <v>0</v>
      </c>
      <c r="H31" s="29">
        <f t="shared" si="2"/>
        <v>0</v>
      </c>
      <c r="I31" s="9">
        <f t="shared" si="2"/>
        <v>0</v>
      </c>
      <c r="J31" s="9">
        <f t="shared" si="2"/>
        <v>0</v>
      </c>
      <c r="K31" s="9">
        <f t="shared" si="2"/>
        <v>0</v>
      </c>
      <c r="L31" s="9">
        <f t="shared" si="2"/>
        <v>0</v>
      </c>
      <c r="M31" s="9">
        <f t="shared" si="2"/>
        <v>0</v>
      </c>
      <c r="N31" s="29">
        <f t="shared" si="2"/>
        <v>0</v>
      </c>
      <c r="O31" s="29">
        <f t="shared" si="2"/>
        <v>0</v>
      </c>
      <c r="P31" s="9">
        <f t="shared" si="2"/>
        <v>0</v>
      </c>
      <c r="Q31" s="9">
        <f t="shared" si="2"/>
        <v>0</v>
      </c>
      <c r="R31" s="9">
        <f t="shared" si="2"/>
        <v>0</v>
      </c>
      <c r="S31" s="9">
        <f t="shared" si="2"/>
        <v>0</v>
      </c>
      <c r="T31" s="9">
        <f t="shared" si="2"/>
        <v>0</v>
      </c>
      <c r="U31" s="29">
        <f t="shared" si="2"/>
        <v>0</v>
      </c>
      <c r="V31" s="29">
        <f t="shared" si="2"/>
        <v>0</v>
      </c>
      <c r="W31" s="9">
        <f t="shared" si="2"/>
        <v>0</v>
      </c>
      <c r="X31" s="9">
        <f t="shared" si="2"/>
        <v>0</v>
      </c>
      <c r="Y31" s="9">
        <f t="shared" si="2"/>
        <v>0</v>
      </c>
      <c r="Z31" s="9">
        <f t="shared" si="2"/>
        <v>0</v>
      </c>
      <c r="AA31" s="212">
        <f t="shared" si="2"/>
        <v>0</v>
      </c>
      <c r="AB31" s="29">
        <f t="shared" si="2"/>
        <v>0</v>
      </c>
      <c r="AC31" s="29">
        <f t="shared" si="2"/>
        <v>0</v>
      </c>
      <c r="AD31" s="212">
        <f t="shared" si="2"/>
        <v>0</v>
      </c>
      <c r="AE31" s="212">
        <f t="shared" si="2"/>
        <v>0</v>
      </c>
      <c r="AF31" s="212">
        <f t="shared" si="2"/>
        <v>0</v>
      </c>
      <c r="AG31" s="212">
        <f t="shared" si="2"/>
        <v>0</v>
      </c>
      <c r="AH31" s="212">
        <f t="shared" si="2"/>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12"/>
      <c r="E33" s="12"/>
      <c r="F33" s="12"/>
      <c r="G33" s="30"/>
      <c r="H33" s="30"/>
      <c r="I33" s="12"/>
      <c r="J33" s="12"/>
      <c r="K33" s="12"/>
      <c r="L33" s="12"/>
      <c r="M33" s="12"/>
      <c r="N33" s="30"/>
      <c r="O33" s="30"/>
      <c r="P33" s="12"/>
      <c r="Q33" s="12"/>
      <c r="R33" s="12"/>
      <c r="S33" s="12"/>
      <c r="T33" s="12"/>
      <c r="U33" s="30"/>
      <c r="V33" s="30"/>
      <c r="W33" s="12"/>
      <c r="X33" s="12"/>
      <c r="Y33" s="12"/>
      <c r="Z33" s="12"/>
      <c r="AA33" s="212"/>
      <c r="AB33" s="30"/>
      <c r="AC33" s="30"/>
      <c r="AD33" s="212"/>
      <c r="AE33" s="212"/>
      <c r="AF33" s="212"/>
      <c r="AG33" s="212"/>
      <c r="AH33" s="212"/>
      <c r="AI33" s="10">
        <f>SUM(D33:AH33)</f>
        <v>0</v>
      </c>
      <c r="AJ33" s="66" t="e">
        <f>AI33/$AI$42</f>
        <v>#DIV/0!</v>
      </c>
      <c r="AK33" s="111"/>
    </row>
    <row r="34" spans="1:37" ht="12.75" customHeight="1" x14ac:dyDescent="0.2">
      <c r="A34" s="115" t="s">
        <v>8</v>
      </c>
      <c r="B34" s="115"/>
      <c r="C34" s="115"/>
      <c r="D34" s="9">
        <f t="shared" ref="D34:AH34" si="3">SUM(D33:D33)</f>
        <v>0</v>
      </c>
      <c r="E34" s="9">
        <f t="shared" si="3"/>
        <v>0</v>
      </c>
      <c r="F34" s="9">
        <f t="shared" si="3"/>
        <v>0</v>
      </c>
      <c r="G34" s="29">
        <f t="shared" si="3"/>
        <v>0</v>
      </c>
      <c r="H34" s="29">
        <f t="shared" si="3"/>
        <v>0</v>
      </c>
      <c r="I34" s="9">
        <f t="shared" si="3"/>
        <v>0</v>
      </c>
      <c r="J34" s="9">
        <f t="shared" si="3"/>
        <v>0</v>
      </c>
      <c r="K34" s="9">
        <f t="shared" si="3"/>
        <v>0</v>
      </c>
      <c r="L34" s="9">
        <f t="shared" si="3"/>
        <v>0</v>
      </c>
      <c r="M34" s="9">
        <f t="shared" si="3"/>
        <v>0</v>
      </c>
      <c r="N34" s="29">
        <f t="shared" si="3"/>
        <v>0</v>
      </c>
      <c r="O34" s="29">
        <f t="shared" si="3"/>
        <v>0</v>
      </c>
      <c r="P34" s="9">
        <f t="shared" si="3"/>
        <v>0</v>
      </c>
      <c r="Q34" s="9">
        <f t="shared" si="3"/>
        <v>0</v>
      </c>
      <c r="R34" s="9">
        <f t="shared" si="3"/>
        <v>0</v>
      </c>
      <c r="S34" s="9">
        <f t="shared" si="3"/>
        <v>0</v>
      </c>
      <c r="T34" s="9">
        <f t="shared" si="3"/>
        <v>0</v>
      </c>
      <c r="U34" s="29">
        <f t="shared" si="3"/>
        <v>0</v>
      </c>
      <c r="V34" s="29">
        <f t="shared" si="3"/>
        <v>0</v>
      </c>
      <c r="W34" s="9">
        <f t="shared" si="3"/>
        <v>0</v>
      </c>
      <c r="X34" s="9">
        <f t="shared" si="3"/>
        <v>0</v>
      </c>
      <c r="Y34" s="9">
        <f t="shared" si="3"/>
        <v>0</v>
      </c>
      <c r="Z34" s="9">
        <f t="shared" si="3"/>
        <v>0</v>
      </c>
      <c r="AA34" s="212">
        <f t="shared" si="3"/>
        <v>0</v>
      </c>
      <c r="AB34" s="29">
        <f t="shared" si="3"/>
        <v>0</v>
      </c>
      <c r="AC34" s="29">
        <f t="shared" si="3"/>
        <v>0</v>
      </c>
      <c r="AD34" s="212">
        <f t="shared" si="3"/>
        <v>0</v>
      </c>
      <c r="AE34" s="212">
        <f t="shared" si="3"/>
        <v>0</v>
      </c>
      <c r="AF34" s="212">
        <f t="shared" si="3"/>
        <v>0</v>
      </c>
      <c r="AG34" s="212">
        <f t="shared" si="3"/>
        <v>0</v>
      </c>
      <c r="AH34" s="212">
        <f t="shared" si="3"/>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12"/>
      <c r="E36" s="12"/>
      <c r="F36" s="12"/>
      <c r="G36" s="30"/>
      <c r="H36" s="30"/>
      <c r="I36" s="12"/>
      <c r="J36" s="12"/>
      <c r="K36" s="12"/>
      <c r="L36" s="12"/>
      <c r="M36" s="12"/>
      <c r="N36" s="30"/>
      <c r="O36" s="30"/>
      <c r="P36" s="12"/>
      <c r="Q36" s="12"/>
      <c r="R36" s="12"/>
      <c r="S36" s="12"/>
      <c r="T36" s="12"/>
      <c r="U36" s="30"/>
      <c r="V36" s="30"/>
      <c r="W36" s="12"/>
      <c r="X36" s="12"/>
      <c r="Y36" s="12"/>
      <c r="Z36" s="12"/>
      <c r="AA36" s="12"/>
      <c r="AB36" s="30"/>
      <c r="AC36" s="30"/>
      <c r="AD36" s="12"/>
      <c r="AE36" s="12"/>
      <c r="AF36" s="12"/>
      <c r="AG36" s="12"/>
      <c r="AH36" s="12"/>
      <c r="AI36" s="10">
        <f>SUM(D36:AH36)</f>
        <v>0</v>
      </c>
      <c r="AJ36" s="10"/>
      <c r="AK36" s="111"/>
    </row>
    <row r="37" spans="1:37" x14ac:dyDescent="0.2">
      <c r="A37" s="119" t="s">
        <v>23</v>
      </c>
      <c r="B37" s="119"/>
      <c r="C37" s="119"/>
      <c r="D37" s="12"/>
      <c r="E37" s="12"/>
      <c r="F37" s="12"/>
      <c r="G37" s="30"/>
      <c r="H37" s="30"/>
      <c r="I37" s="12"/>
      <c r="J37" s="12"/>
      <c r="K37" s="12"/>
      <c r="L37" s="12"/>
      <c r="M37" s="12"/>
      <c r="N37" s="30"/>
      <c r="O37" s="30"/>
      <c r="P37" s="12"/>
      <c r="Q37" s="12"/>
      <c r="R37" s="12"/>
      <c r="S37" s="12"/>
      <c r="T37" s="12"/>
      <c r="U37" s="30"/>
      <c r="V37" s="30"/>
      <c r="W37" s="12"/>
      <c r="X37" s="12"/>
      <c r="Y37" s="12"/>
      <c r="Z37" s="12"/>
      <c r="AA37" s="212"/>
      <c r="AB37" s="30"/>
      <c r="AC37" s="30"/>
      <c r="AD37" s="212"/>
      <c r="AE37" s="212"/>
      <c r="AF37" s="212"/>
      <c r="AG37" s="212"/>
      <c r="AH37" s="212"/>
      <c r="AI37" s="10">
        <f t="shared" ref="AI37:AI39" si="4">SUM(D37:AH37)</f>
        <v>0</v>
      </c>
      <c r="AJ37" s="10"/>
      <c r="AK37" s="111"/>
    </row>
    <row r="38" spans="1:37" x14ac:dyDescent="0.2">
      <c r="A38" s="119" t="s">
        <v>42</v>
      </c>
      <c r="B38" s="119"/>
      <c r="C38" s="119"/>
      <c r="D38" s="12"/>
      <c r="E38" s="12"/>
      <c r="F38" s="12"/>
      <c r="G38" s="30"/>
      <c r="H38" s="30"/>
      <c r="I38" s="12"/>
      <c r="J38" s="12"/>
      <c r="K38" s="12"/>
      <c r="L38" s="12"/>
      <c r="M38" s="12"/>
      <c r="N38" s="30"/>
      <c r="O38" s="30"/>
      <c r="P38" s="12"/>
      <c r="Q38" s="12"/>
      <c r="R38" s="12"/>
      <c r="S38" s="12"/>
      <c r="T38" s="12"/>
      <c r="U38" s="30"/>
      <c r="V38" s="30"/>
      <c r="W38" s="12"/>
      <c r="X38" s="12"/>
      <c r="Y38" s="12"/>
      <c r="Z38" s="12"/>
      <c r="AA38" s="212"/>
      <c r="AB38" s="30"/>
      <c r="AC38" s="30"/>
      <c r="AD38" s="212"/>
      <c r="AE38" s="212"/>
      <c r="AF38" s="212"/>
      <c r="AG38" s="212"/>
      <c r="AH38" s="212"/>
      <c r="AI38" s="10">
        <f t="shared" si="4"/>
        <v>0</v>
      </c>
      <c r="AJ38" s="10"/>
      <c r="AK38" s="111"/>
    </row>
    <row r="39" spans="1:37" x14ac:dyDescent="0.2">
      <c r="A39" s="119" t="s">
        <v>24</v>
      </c>
      <c r="B39" s="119"/>
      <c r="C39" s="119"/>
      <c r="D39" s="12"/>
      <c r="E39" s="12"/>
      <c r="F39" s="12"/>
      <c r="G39" s="30"/>
      <c r="H39" s="30"/>
      <c r="I39" s="12"/>
      <c r="J39" s="12"/>
      <c r="K39" s="12"/>
      <c r="L39" s="12"/>
      <c r="M39" s="12"/>
      <c r="N39" s="30"/>
      <c r="O39" s="30"/>
      <c r="P39" s="12"/>
      <c r="Q39" s="12"/>
      <c r="R39" s="12"/>
      <c r="S39" s="12"/>
      <c r="T39" s="12"/>
      <c r="U39" s="30"/>
      <c r="V39" s="30"/>
      <c r="W39" s="12"/>
      <c r="X39" s="12"/>
      <c r="Y39" s="12"/>
      <c r="Z39" s="12"/>
      <c r="AA39" s="212"/>
      <c r="AB39" s="30"/>
      <c r="AC39" s="30"/>
      <c r="AD39" s="212"/>
      <c r="AE39" s="212"/>
      <c r="AF39" s="212"/>
      <c r="AG39" s="212"/>
      <c r="AH39" s="212"/>
      <c r="AI39" s="10">
        <f t="shared" si="4"/>
        <v>0</v>
      </c>
      <c r="AJ39" s="10"/>
      <c r="AK39" s="111"/>
    </row>
    <row r="40" spans="1:37" x14ac:dyDescent="0.2">
      <c r="A40" s="115" t="s">
        <v>25</v>
      </c>
      <c r="B40" s="115"/>
      <c r="C40" s="115"/>
      <c r="D40" s="9">
        <f t="shared" ref="D40:AH40" si="5">SUM(D36:D39)</f>
        <v>0</v>
      </c>
      <c r="E40" s="9">
        <f t="shared" si="5"/>
        <v>0</v>
      </c>
      <c r="F40" s="9">
        <f t="shared" si="5"/>
        <v>0</v>
      </c>
      <c r="G40" s="29">
        <f t="shared" si="5"/>
        <v>0</v>
      </c>
      <c r="H40" s="29">
        <f t="shared" si="5"/>
        <v>0</v>
      </c>
      <c r="I40" s="9">
        <f t="shared" si="5"/>
        <v>0</v>
      </c>
      <c r="J40" s="9">
        <f t="shared" si="5"/>
        <v>0</v>
      </c>
      <c r="K40" s="9">
        <f t="shared" si="5"/>
        <v>0</v>
      </c>
      <c r="L40" s="9">
        <f t="shared" si="5"/>
        <v>0</v>
      </c>
      <c r="M40" s="9">
        <f t="shared" si="5"/>
        <v>0</v>
      </c>
      <c r="N40" s="29">
        <f t="shared" si="5"/>
        <v>0</v>
      </c>
      <c r="O40" s="29">
        <f t="shared" si="5"/>
        <v>0</v>
      </c>
      <c r="P40" s="9">
        <f t="shared" si="5"/>
        <v>0</v>
      </c>
      <c r="Q40" s="9">
        <f t="shared" si="5"/>
        <v>0</v>
      </c>
      <c r="R40" s="9">
        <f t="shared" si="5"/>
        <v>0</v>
      </c>
      <c r="S40" s="9">
        <f t="shared" si="5"/>
        <v>0</v>
      </c>
      <c r="T40" s="9">
        <f t="shared" si="5"/>
        <v>0</v>
      </c>
      <c r="U40" s="29">
        <f t="shared" si="5"/>
        <v>0</v>
      </c>
      <c r="V40" s="29">
        <f t="shared" si="5"/>
        <v>0</v>
      </c>
      <c r="W40" s="9">
        <f t="shared" si="5"/>
        <v>0</v>
      </c>
      <c r="X40" s="9">
        <f t="shared" si="5"/>
        <v>0</v>
      </c>
      <c r="Y40" s="9">
        <f t="shared" si="5"/>
        <v>0</v>
      </c>
      <c r="Z40" s="9">
        <f t="shared" si="5"/>
        <v>0</v>
      </c>
      <c r="AA40" s="212">
        <f t="shared" si="5"/>
        <v>0</v>
      </c>
      <c r="AB40" s="29">
        <f t="shared" si="5"/>
        <v>0</v>
      </c>
      <c r="AC40" s="29">
        <f t="shared" si="5"/>
        <v>0</v>
      </c>
      <c r="AD40" s="212">
        <f t="shared" si="5"/>
        <v>0</v>
      </c>
      <c r="AE40" s="212">
        <f t="shared" si="5"/>
        <v>0</v>
      </c>
      <c r="AF40" s="212">
        <f t="shared" si="5"/>
        <v>0</v>
      </c>
      <c r="AG40" s="212">
        <f t="shared" si="5"/>
        <v>0</v>
      </c>
      <c r="AH40" s="212">
        <f t="shared" si="5"/>
        <v>0</v>
      </c>
      <c r="AI40" s="10">
        <f>SUM(D40:AH40)</f>
        <v>0</v>
      </c>
      <c r="AJ40" s="10"/>
      <c r="AK40" s="11"/>
    </row>
    <row r="41" spans="1:37" x14ac:dyDescent="0.2">
      <c r="A41" s="119"/>
      <c r="B41" s="119"/>
      <c r="C41" s="119"/>
      <c r="D41" s="9"/>
      <c r="E41" s="9"/>
      <c r="F41" s="9"/>
      <c r="G41" s="29"/>
      <c r="H41" s="29"/>
      <c r="I41" s="9"/>
      <c r="J41" s="9"/>
      <c r="K41" s="9"/>
      <c r="L41" s="9"/>
      <c r="M41" s="9"/>
      <c r="N41" s="29"/>
      <c r="O41" s="29"/>
      <c r="P41" s="9"/>
      <c r="Q41" s="9"/>
      <c r="R41" s="9"/>
      <c r="S41" s="9"/>
      <c r="T41" s="9"/>
      <c r="U41" s="29"/>
      <c r="V41" s="29"/>
      <c r="W41" s="9"/>
      <c r="X41" s="9"/>
      <c r="Y41" s="9"/>
      <c r="Z41" s="9"/>
      <c r="AA41" s="9"/>
      <c r="AB41" s="29"/>
      <c r="AC41" s="29"/>
      <c r="AD41" s="9"/>
      <c r="AE41" s="9"/>
      <c r="AF41" s="9"/>
      <c r="AG41" s="9"/>
      <c r="AH41" s="9"/>
      <c r="AI41" s="10"/>
      <c r="AJ41" s="10"/>
      <c r="AK41" s="11"/>
    </row>
    <row r="42" spans="1:37" x14ac:dyDescent="0.2">
      <c r="A42" s="220" t="s">
        <v>26</v>
      </c>
      <c r="B42" s="220"/>
      <c r="C42" s="220"/>
      <c r="D42" s="218">
        <f t="shared" ref="D42:AG42" si="6">D31+D34</f>
        <v>0</v>
      </c>
      <c r="E42" s="218">
        <f t="shared" si="6"/>
        <v>0</v>
      </c>
      <c r="F42" s="218">
        <f t="shared" si="6"/>
        <v>0</v>
      </c>
      <c r="G42" s="217">
        <f t="shared" si="6"/>
        <v>0</v>
      </c>
      <c r="H42" s="217">
        <f t="shared" si="6"/>
        <v>0</v>
      </c>
      <c r="I42" s="218">
        <f t="shared" si="6"/>
        <v>0</v>
      </c>
      <c r="J42" s="218">
        <f t="shared" si="6"/>
        <v>0</v>
      </c>
      <c r="K42" s="218">
        <f t="shared" si="6"/>
        <v>0</v>
      </c>
      <c r="L42" s="218">
        <f t="shared" si="6"/>
        <v>0</v>
      </c>
      <c r="M42" s="218">
        <f t="shared" si="6"/>
        <v>0</v>
      </c>
      <c r="N42" s="217">
        <f t="shared" si="6"/>
        <v>0</v>
      </c>
      <c r="O42" s="217">
        <f t="shared" si="6"/>
        <v>0</v>
      </c>
      <c r="P42" s="218">
        <f t="shared" si="6"/>
        <v>0</v>
      </c>
      <c r="Q42" s="218">
        <f t="shared" si="6"/>
        <v>0</v>
      </c>
      <c r="R42" s="218">
        <f t="shared" si="6"/>
        <v>0</v>
      </c>
      <c r="S42" s="218">
        <f t="shared" si="6"/>
        <v>0</v>
      </c>
      <c r="T42" s="218">
        <f t="shared" si="6"/>
        <v>0</v>
      </c>
      <c r="U42" s="217">
        <f t="shared" si="6"/>
        <v>0</v>
      </c>
      <c r="V42" s="217">
        <f t="shared" si="6"/>
        <v>0</v>
      </c>
      <c r="W42" s="218">
        <f t="shared" si="6"/>
        <v>0</v>
      </c>
      <c r="X42" s="218">
        <f t="shared" si="6"/>
        <v>0</v>
      </c>
      <c r="Y42" s="218">
        <f t="shared" si="6"/>
        <v>0</v>
      </c>
      <c r="Z42" s="218">
        <f t="shared" si="6"/>
        <v>0</v>
      </c>
      <c r="AA42" s="219">
        <f t="shared" si="6"/>
        <v>0</v>
      </c>
      <c r="AB42" s="217">
        <f t="shared" si="6"/>
        <v>0</v>
      </c>
      <c r="AC42" s="217">
        <f t="shared" si="6"/>
        <v>0</v>
      </c>
      <c r="AD42" s="219">
        <f t="shared" si="6"/>
        <v>0</v>
      </c>
      <c r="AE42" s="219">
        <f t="shared" si="6"/>
        <v>0</v>
      </c>
      <c r="AF42" s="219">
        <f t="shared" si="6"/>
        <v>0</v>
      </c>
      <c r="AG42" s="219">
        <f t="shared" si="6"/>
        <v>0</v>
      </c>
      <c r="AH42" s="219">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19">
        <f t="shared" ref="D44:AG44" si="7">D31+D34+D40</f>
        <v>0</v>
      </c>
      <c r="E44" s="19">
        <f t="shared" si="7"/>
        <v>0</v>
      </c>
      <c r="F44" s="19">
        <f t="shared" si="7"/>
        <v>0</v>
      </c>
      <c r="G44" s="222">
        <f t="shared" si="7"/>
        <v>0</v>
      </c>
      <c r="H44" s="222">
        <f t="shared" si="7"/>
        <v>0</v>
      </c>
      <c r="I44" s="19">
        <f t="shared" si="7"/>
        <v>0</v>
      </c>
      <c r="J44" s="19">
        <f t="shared" si="7"/>
        <v>0</v>
      </c>
      <c r="K44" s="19">
        <f t="shared" si="7"/>
        <v>0</v>
      </c>
      <c r="L44" s="19">
        <f t="shared" si="7"/>
        <v>0</v>
      </c>
      <c r="M44" s="19">
        <f t="shared" si="7"/>
        <v>0</v>
      </c>
      <c r="N44" s="222">
        <f t="shared" si="7"/>
        <v>0</v>
      </c>
      <c r="O44" s="222">
        <f t="shared" si="7"/>
        <v>0</v>
      </c>
      <c r="P44" s="19">
        <f t="shared" si="7"/>
        <v>0</v>
      </c>
      <c r="Q44" s="19">
        <f t="shared" si="7"/>
        <v>0</v>
      </c>
      <c r="R44" s="19">
        <f t="shared" si="7"/>
        <v>0</v>
      </c>
      <c r="S44" s="19">
        <f t="shared" si="7"/>
        <v>0</v>
      </c>
      <c r="T44" s="19">
        <f t="shared" si="7"/>
        <v>0</v>
      </c>
      <c r="U44" s="222">
        <f t="shared" si="7"/>
        <v>0</v>
      </c>
      <c r="V44" s="222">
        <f t="shared" si="7"/>
        <v>0</v>
      </c>
      <c r="W44" s="19">
        <f t="shared" si="7"/>
        <v>0</v>
      </c>
      <c r="X44" s="19">
        <f t="shared" si="7"/>
        <v>0</v>
      </c>
      <c r="Y44" s="19">
        <f t="shared" si="7"/>
        <v>0</v>
      </c>
      <c r="Z44" s="19">
        <f t="shared" si="7"/>
        <v>0</v>
      </c>
      <c r="AA44" s="212">
        <f t="shared" si="7"/>
        <v>0</v>
      </c>
      <c r="AB44" s="222">
        <f t="shared" si="7"/>
        <v>0</v>
      </c>
      <c r="AC44" s="222">
        <f t="shared" si="7"/>
        <v>0</v>
      </c>
      <c r="AD44" s="212">
        <f t="shared" si="7"/>
        <v>0</v>
      </c>
      <c r="AE44" s="212">
        <f t="shared" si="7"/>
        <v>0</v>
      </c>
      <c r="AF44" s="212">
        <f t="shared" si="7"/>
        <v>0</v>
      </c>
      <c r="AG44" s="212">
        <f t="shared" si="7"/>
        <v>0</v>
      </c>
      <c r="AH44" s="212">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98"/>
      <c r="Q50" s="113"/>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113" t="s">
        <v>77</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4"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algorithmName="SHA-512" hashValue="E1FwbN4qlgqSHipgp1YWwbT1RCOBgu8d5jJdngzahZtJHIAtu+EGR+Kzdz48XTENQwKEZu4aj94GVPI8ws3FeA==" saltValue="jaYEb55DVLXcHtOAgKoN1w==" spinCount="100000" sheet="1" objects="1" scenarios="1"/>
  <protectedRanges>
    <protectedRange sqref="AF16:AH30 AF33:AH33 AF37:AH39" name="Range9"/>
    <protectedRange sqref="Z16:AE30 Z33:AE33 Z37:AE39" name="Range3_1"/>
    <protectedRange sqref="C8" name="Range1"/>
    <protectedRange sqref="K47:W55 A47:I53 A55:I55 A54:C54 E54:I54" name="Range5"/>
    <protectedRange sqref="AK36:AK39" name="Absences timesheets"/>
    <protectedRange sqref="AK33" name="Internal or Other Projects timesheet"/>
    <protectedRange sqref="AK16:AK30" name="EU Projects data input"/>
    <protectedRange sqref="E54:Q54" name="Signature fields"/>
    <protectedRange sqref="A47:W53 A55:W55 A54:C54 E54:W54" name="Range6"/>
    <protectedRange sqref="D54" name="Range11"/>
    <protectedRange sqref="D54" name="Range10"/>
  </protectedRanges>
  <mergeCells count="7">
    <mergeCell ref="A8:B8"/>
    <mergeCell ref="A4:B4"/>
    <mergeCell ref="C4:H4"/>
    <mergeCell ref="A5:B5"/>
    <mergeCell ref="C5:H5"/>
    <mergeCell ref="A6:B6"/>
    <mergeCell ref="F6:H6"/>
  </mergeCells>
  <phoneticPr fontId="0" type="noConversion"/>
  <dataValidations count="3">
    <dataValidation allowBlank="1" showInputMessage="1" showErrorMessage="1" prompt="Please complete these cells on Jan13 sheet - please refer to Guidance for further detail" sqref="A16:C30" xr:uid="{00000000-0002-0000-0C00-000000000000}"/>
    <dataValidation type="whole" errorStyle="warning" allowBlank="1" showInputMessage="1" showErrorMessage="1" errorTitle="Happy Christmas!" error="This is a bank holiday/UCD closure day. Your standard daily hours should be recorded on row_x000a_36." sqref="AB16:AC30 AB33:AC33 AB37:AC39" xr:uid="{00000000-0002-0000-0C00-000001000000}">
      <formula1>0</formula1>
      <formula2>0</formula2>
    </dataValidation>
    <dataValidation type="whole" errorStyle="warning" allowBlank="1" showInputMessage="1" showErrorMessage="1" errorTitle="Public Holiday/UCD Closure Day" error="This is a UCD closure day. Your standard daily hours should be recorded on row 36." sqref="AA16:AA30 AA33 AA37:AA39 AD16:AH30 AD33:AH33 AD37:AH39" xr:uid="{9AE387BE-7961-47F4-9339-207A809905B8}">
      <formula1>0</formula1>
      <formula2>0</formula2>
    </dataValidation>
  </dataValidations>
  <pageMargins left="0.19685039370078741" right="0.19685039370078741" top="0.19685039370078741" bottom="0.19685039370078741" header="0.51181102362204722" footer="0.51181102362204722"/>
  <pageSetup paperSize="9"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J102"/>
  <sheetViews>
    <sheetView topLeftCell="B1" zoomScale="70" zoomScaleNormal="70" workbookViewId="0">
      <pane xSplit="3" ySplit="15" topLeftCell="E16" activePane="bottomRight" state="frozen"/>
      <selection activeCell="A34" sqref="A34:IV35"/>
      <selection pane="topRight" activeCell="A34" sqref="A34:IV35"/>
      <selection pane="bottomLeft" activeCell="A34" sqref="A34:IV35"/>
      <selection pane="bottomRight" activeCell="E39" sqref="E39"/>
    </sheetView>
  </sheetViews>
  <sheetFormatPr defaultRowHeight="12.75" x14ac:dyDescent="0.2"/>
  <cols>
    <col min="1" max="1" width="3" bestFit="1" customWidth="1"/>
    <col min="2" max="2" width="39.28515625" customWidth="1"/>
    <col min="3" max="3" width="21" customWidth="1"/>
    <col min="4" max="4" width="13.5703125" customWidth="1"/>
    <col min="5" max="5" width="13.7109375" customWidth="1"/>
    <col min="6" max="6" width="12" customWidth="1"/>
    <col min="7" max="28" width="10.7109375" customWidth="1"/>
    <col min="29" max="29" width="12.140625" customWidth="1"/>
    <col min="30" max="30" width="10.140625" style="50" bestFit="1" customWidth="1"/>
    <col min="31" max="31" width="12.140625" customWidth="1"/>
    <col min="32" max="32" width="10.140625" style="50" bestFit="1" customWidth="1"/>
    <col min="33" max="33" width="12.140625" customWidth="1"/>
    <col min="34" max="34" width="11.28515625" bestFit="1" customWidth="1"/>
  </cols>
  <sheetData>
    <row r="1" spans="1:36" ht="12" customHeight="1" x14ac:dyDescent="0.2">
      <c r="A1" s="188"/>
      <c r="B1" s="188"/>
      <c r="AD1"/>
      <c r="AF1"/>
    </row>
    <row r="2" spans="1:36" ht="31.5" customHeight="1" x14ac:dyDescent="0.5">
      <c r="A2" s="189" t="s">
        <v>71</v>
      </c>
      <c r="B2" s="189" t="s">
        <v>71</v>
      </c>
      <c r="E2" s="1"/>
      <c r="AD2"/>
      <c r="AF2"/>
    </row>
    <row r="3" spans="1:36" ht="12" customHeight="1" x14ac:dyDescent="0.2">
      <c r="A3" s="188"/>
      <c r="B3" s="188"/>
      <c r="L3" s="7"/>
      <c r="M3" s="7"/>
      <c r="N3" s="7"/>
      <c r="O3" s="7"/>
      <c r="AD3"/>
      <c r="AF3"/>
    </row>
    <row r="4" spans="1:36" ht="18" x14ac:dyDescent="0.25">
      <c r="A4" s="192" t="s">
        <v>2</v>
      </c>
      <c r="B4" s="193"/>
      <c r="C4" s="295">
        <f>'Jan21'!C4</f>
        <v>0</v>
      </c>
      <c r="D4" s="296"/>
      <c r="E4" s="296"/>
      <c r="F4" s="296"/>
      <c r="G4" s="296"/>
      <c r="H4" s="296"/>
      <c r="I4" s="297"/>
      <c r="L4" s="7"/>
      <c r="M4" s="7"/>
      <c r="N4" s="7"/>
      <c r="O4" s="7"/>
      <c r="P4" s="3"/>
      <c r="Q4" s="3"/>
      <c r="S4" s="4"/>
      <c r="T4" s="4"/>
      <c r="U4" s="4"/>
      <c r="AD4"/>
      <c r="AF4"/>
    </row>
    <row r="5" spans="1:36" ht="18" x14ac:dyDescent="0.2">
      <c r="A5" s="192" t="s">
        <v>64</v>
      </c>
      <c r="B5" s="193"/>
      <c r="C5" s="305">
        <f>'Jan21'!C5</f>
        <v>0</v>
      </c>
      <c r="D5" s="306"/>
      <c r="E5" s="306"/>
      <c r="F5" s="306"/>
      <c r="G5" s="306"/>
      <c r="H5" s="306"/>
      <c r="I5" s="307"/>
      <c r="L5" s="7"/>
      <c r="M5" s="7"/>
      <c r="N5" s="7"/>
      <c r="O5" s="7"/>
      <c r="P5" s="3"/>
      <c r="Q5" s="3"/>
      <c r="R5" s="3"/>
      <c r="S5" s="4"/>
      <c r="T5" s="4"/>
      <c r="U5" s="4"/>
      <c r="V5" s="3"/>
      <c r="W5" s="3"/>
      <c r="X5" s="3"/>
      <c r="Y5" s="3"/>
      <c r="Z5" s="3"/>
      <c r="AA5" s="3"/>
      <c r="AB5" s="3"/>
      <c r="AC5" s="3"/>
      <c r="AD5" s="186" t="s">
        <v>82</v>
      </c>
      <c r="AE5" s="3"/>
      <c r="AF5" s="3"/>
      <c r="AG5" s="155"/>
      <c r="AH5" s="3"/>
      <c r="AI5" s="3"/>
      <c r="AJ5" s="3"/>
    </row>
    <row r="6" spans="1:36" ht="15" x14ac:dyDescent="0.2">
      <c r="A6" s="192" t="s">
        <v>4</v>
      </c>
      <c r="B6" s="193"/>
      <c r="C6" s="310">
        <f>'Jan21'!E6</f>
        <v>2021</v>
      </c>
      <c r="D6" s="311"/>
      <c r="E6" s="69"/>
      <c r="F6" s="131"/>
      <c r="G6" s="131"/>
      <c r="H6" s="131"/>
      <c r="I6" s="131"/>
      <c r="M6" s="3"/>
      <c r="Q6" s="3"/>
      <c r="R6" s="3"/>
      <c r="S6" s="4"/>
      <c r="T6" s="4"/>
      <c r="U6" s="4"/>
      <c r="V6" s="3"/>
      <c r="W6" s="3"/>
      <c r="X6" s="3"/>
      <c r="Y6" s="3"/>
      <c r="Z6" s="3"/>
      <c r="AA6" s="3"/>
      <c r="AB6" s="3"/>
      <c r="AC6" s="3"/>
      <c r="AD6" s="3"/>
      <c r="AE6" s="3"/>
      <c r="AF6" s="3"/>
      <c r="AG6" s="3"/>
      <c r="AH6" s="3"/>
      <c r="AI6" s="3"/>
      <c r="AJ6" s="3"/>
    </row>
    <row r="7" spans="1:36" x14ac:dyDescent="0.2">
      <c r="A7" s="188"/>
      <c r="B7" s="190"/>
      <c r="F7" s="236" t="s">
        <v>145</v>
      </c>
    </row>
    <row r="8" spans="1:36" x14ac:dyDescent="0.2">
      <c r="A8" s="188"/>
      <c r="B8" s="190"/>
      <c r="F8" s="236"/>
    </row>
    <row r="9" spans="1:36" x14ac:dyDescent="0.2">
      <c r="A9" s="188"/>
      <c r="B9" s="190"/>
      <c r="F9" s="236"/>
    </row>
    <row r="10" spans="1:36" x14ac:dyDescent="0.2">
      <c r="A10" s="188"/>
      <c r="B10" s="190"/>
      <c r="F10" s="236"/>
    </row>
    <row r="11" spans="1:36" x14ac:dyDescent="0.2">
      <c r="A11" s="188"/>
      <c r="B11" s="190"/>
      <c r="F11" s="236"/>
    </row>
    <row r="12" spans="1:36" ht="13.5" thickBot="1" x14ac:dyDescent="0.25">
      <c r="A12" s="188"/>
      <c r="B12" s="190"/>
      <c r="F12" s="136"/>
    </row>
    <row r="13" spans="1:36" x14ac:dyDescent="0.2">
      <c r="A13" s="188"/>
      <c r="B13" s="191"/>
      <c r="E13" s="308">
        <v>44197</v>
      </c>
      <c r="F13" s="309"/>
      <c r="G13" s="308">
        <v>44228</v>
      </c>
      <c r="H13" s="309"/>
      <c r="I13" s="308">
        <v>44256</v>
      </c>
      <c r="J13" s="309"/>
      <c r="K13" s="308">
        <v>44287</v>
      </c>
      <c r="L13" s="309"/>
      <c r="M13" s="308">
        <v>44317</v>
      </c>
      <c r="N13" s="309"/>
      <c r="O13" s="308">
        <v>44348</v>
      </c>
      <c r="P13" s="309"/>
      <c r="Q13" s="308">
        <v>44378</v>
      </c>
      <c r="R13" s="309"/>
      <c r="S13" s="308">
        <v>44409</v>
      </c>
      <c r="T13" s="309"/>
      <c r="U13" s="308">
        <v>44440</v>
      </c>
      <c r="V13" s="309"/>
      <c r="W13" s="308">
        <v>44470</v>
      </c>
      <c r="X13" s="309"/>
      <c r="Y13" s="308">
        <v>44501</v>
      </c>
      <c r="Z13" s="309"/>
      <c r="AA13" s="308">
        <v>44531</v>
      </c>
      <c r="AB13" s="309"/>
      <c r="AC13" s="156" t="s">
        <v>54</v>
      </c>
      <c r="AD13" s="157" t="s">
        <v>43</v>
      </c>
      <c r="AE13" s="156" t="s">
        <v>55</v>
      </c>
      <c r="AF13" s="157" t="s">
        <v>43</v>
      </c>
      <c r="AG13" s="156" t="s">
        <v>46</v>
      </c>
    </row>
    <row r="14" spans="1:36" x14ac:dyDescent="0.2">
      <c r="E14" s="22"/>
      <c r="F14" s="24"/>
      <c r="G14" s="22"/>
      <c r="H14" s="24"/>
      <c r="I14" s="22"/>
      <c r="J14" s="24"/>
      <c r="K14" s="23"/>
      <c r="L14" s="24"/>
      <c r="M14" s="22"/>
      <c r="N14" s="24"/>
      <c r="O14" s="23"/>
      <c r="P14" s="24"/>
      <c r="Q14" s="22"/>
      <c r="R14" s="24"/>
      <c r="S14" s="22"/>
      <c r="T14" s="24"/>
      <c r="U14" s="22"/>
      <c r="V14" s="24"/>
      <c r="W14" s="22"/>
      <c r="X14" s="24"/>
      <c r="Y14" s="22"/>
      <c r="Z14" s="24"/>
      <c r="AA14" s="22"/>
      <c r="AB14" s="23"/>
      <c r="AC14" s="158"/>
      <c r="AD14" s="159"/>
      <c r="AE14" s="160"/>
      <c r="AF14" s="159"/>
      <c r="AG14" s="160"/>
    </row>
    <row r="15" spans="1:36" x14ac:dyDescent="0.2">
      <c r="B15" s="58" t="s">
        <v>18</v>
      </c>
      <c r="C15" s="59" t="s">
        <v>57</v>
      </c>
      <c r="D15" s="59" t="s">
        <v>58</v>
      </c>
      <c r="E15" s="52" t="s">
        <v>52</v>
      </c>
      <c r="F15" s="38" t="s">
        <v>53</v>
      </c>
      <c r="G15" s="52" t="s">
        <v>52</v>
      </c>
      <c r="H15" s="38" t="s">
        <v>53</v>
      </c>
      <c r="I15" s="52" t="s">
        <v>52</v>
      </c>
      <c r="J15" s="38" t="s">
        <v>53</v>
      </c>
      <c r="K15" s="51" t="s">
        <v>52</v>
      </c>
      <c r="L15" s="38" t="s">
        <v>53</v>
      </c>
      <c r="M15" s="52" t="s">
        <v>52</v>
      </c>
      <c r="N15" s="38" t="s">
        <v>53</v>
      </c>
      <c r="O15" s="51" t="s">
        <v>52</v>
      </c>
      <c r="P15" s="38" t="s">
        <v>53</v>
      </c>
      <c r="Q15" s="52" t="s">
        <v>52</v>
      </c>
      <c r="R15" s="38" t="s">
        <v>53</v>
      </c>
      <c r="S15" s="52" t="s">
        <v>52</v>
      </c>
      <c r="T15" s="38" t="s">
        <v>53</v>
      </c>
      <c r="U15" s="52" t="s">
        <v>52</v>
      </c>
      <c r="V15" s="38" t="s">
        <v>53</v>
      </c>
      <c r="W15" s="52" t="s">
        <v>52</v>
      </c>
      <c r="X15" s="38" t="s">
        <v>53</v>
      </c>
      <c r="Y15" s="52" t="s">
        <v>52</v>
      </c>
      <c r="Z15" s="38" t="s">
        <v>53</v>
      </c>
      <c r="AA15" s="52" t="s">
        <v>52</v>
      </c>
      <c r="AB15" s="51" t="s">
        <v>53</v>
      </c>
      <c r="AC15" s="161"/>
      <c r="AD15" s="162"/>
      <c r="AE15" s="163"/>
      <c r="AF15" s="162"/>
      <c r="AG15" s="163"/>
    </row>
    <row r="16" spans="1:36" x14ac:dyDescent="0.2">
      <c r="A16">
        <v>1</v>
      </c>
      <c r="B16" s="46" t="str">
        <f>'Jan21'!A16</f>
        <v>Insert Project Title + UCD a/c no. + EU Reference No.</v>
      </c>
      <c r="C16">
        <f>'Jan21'!B16</f>
        <v>0</v>
      </c>
      <c r="D16" s="45" t="str">
        <f>'Jan21'!C16</f>
        <v>WP &lt;insert&gt;</v>
      </c>
      <c r="E16" s="53">
        <f>'Jan21'!AI16</f>
        <v>0</v>
      </c>
      <c r="F16" s="54">
        <f t="shared" ref="F16:F30" si="0">E16*E$51</f>
        <v>0</v>
      </c>
      <c r="G16" s="53">
        <f>'Feb21'!AF16</f>
        <v>0</v>
      </c>
      <c r="H16" s="54">
        <f t="shared" ref="H16:H30" si="1">G16*G$51</f>
        <v>0</v>
      </c>
      <c r="I16" s="53">
        <f>'Mar21'!AI16</f>
        <v>0</v>
      </c>
      <c r="J16" s="54">
        <f t="shared" ref="J16:J30" si="2">I16*I$51</f>
        <v>0</v>
      </c>
      <c r="K16" s="53">
        <f>'Apr21'!AH16</f>
        <v>0</v>
      </c>
      <c r="L16" s="54">
        <f t="shared" ref="L16:L30" si="3">K16*K$51</f>
        <v>0</v>
      </c>
      <c r="M16" s="53">
        <f>'May21'!AI16</f>
        <v>0</v>
      </c>
      <c r="N16" s="54">
        <f t="shared" ref="N16:N30" si="4">M16*M$51</f>
        <v>0</v>
      </c>
      <c r="O16" s="53">
        <f>'Jun21'!AH16</f>
        <v>0</v>
      </c>
      <c r="P16" s="54">
        <f t="shared" ref="P16:P30" si="5">O16*O$51</f>
        <v>0</v>
      </c>
      <c r="Q16" s="53">
        <f>'Jul21'!AI16</f>
        <v>0</v>
      </c>
      <c r="R16" s="54">
        <f t="shared" ref="R16:R30" si="6">Q16*Q$51</f>
        <v>0</v>
      </c>
      <c r="S16" s="53">
        <f>'Aug21'!AI16</f>
        <v>0</v>
      </c>
      <c r="T16" s="54">
        <f t="shared" ref="T16:T30" si="7">S16*S$51</f>
        <v>0</v>
      </c>
      <c r="U16" s="53">
        <f>'Sep21'!AH16</f>
        <v>0</v>
      </c>
      <c r="V16" s="54">
        <f t="shared" ref="V16:V30" si="8">U16*U$51</f>
        <v>0</v>
      </c>
      <c r="W16" s="53">
        <f>'Oct21'!AI16</f>
        <v>0</v>
      </c>
      <c r="X16" s="54">
        <f t="shared" ref="X16:X30" si="9">W16*W$51</f>
        <v>0</v>
      </c>
      <c r="Y16" s="53">
        <f>'Nov21'!AH16</f>
        <v>0</v>
      </c>
      <c r="Z16" s="54">
        <f t="shared" ref="Z16:Z30" si="10">Y16*Y$51</f>
        <v>0</v>
      </c>
      <c r="AA16" s="53">
        <f>'Dec21'!AI16</f>
        <v>0</v>
      </c>
      <c r="AB16" s="54">
        <f t="shared" ref="AB16:AB30" si="11">AA16*AA$51</f>
        <v>0</v>
      </c>
      <c r="AC16" s="161">
        <f>E16+G16+I16+K16+M16+O16+Q16+S16+U16+W16+Y16+AA16</f>
        <v>0</v>
      </c>
      <c r="AD16" s="164" t="e">
        <f>AC16/$AC$34</f>
        <v>#DIV/0!</v>
      </c>
      <c r="AE16" s="165">
        <f>F16+H16+J16+L16+N16+P16+R16+T16+V16+X16+Z16+AB16</f>
        <v>0</v>
      </c>
      <c r="AF16" s="164" t="e">
        <f>AE16/$AE$34</f>
        <v>#DIV/0!</v>
      </c>
      <c r="AG16" s="166" t="e">
        <f>AC16/$AG$5</f>
        <v>#DIV/0!</v>
      </c>
    </row>
    <row r="17" spans="1:33" x14ac:dyDescent="0.2">
      <c r="A17">
        <v>2</v>
      </c>
      <c r="B17" s="46" t="str">
        <f>'Jan21'!A17</f>
        <v>Insert Project Title + UCD a/c no. + EU Reference No.</v>
      </c>
      <c r="C17">
        <f>'Jan21'!B17</f>
        <v>0</v>
      </c>
      <c r="D17" s="45" t="str">
        <f>'Jan21'!C17</f>
        <v>WP &lt;insert&gt;</v>
      </c>
      <c r="E17" s="53">
        <f>'Jan21'!AI17</f>
        <v>0</v>
      </c>
      <c r="F17" s="54">
        <f t="shared" si="0"/>
        <v>0</v>
      </c>
      <c r="G17" s="53">
        <f>'Feb21'!AF17</f>
        <v>0</v>
      </c>
      <c r="H17" s="54">
        <f t="shared" si="1"/>
        <v>0</v>
      </c>
      <c r="I17" s="53">
        <f>'Mar21'!AI17</f>
        <v>0</v>
      </c>
      <c r="J17" s="54">
        <f t="shared" si="2"/>
        <v>0</v>
      </c>
      <c r="K17" s="53">
        <f>'Apr21'!AH17</f>
        <v>0</v>
      </c>
      <c r="L17" s="54">
        <f t="shared" si="3"/>
        <v>0</v>
      </c>
      <c r="M17" s="53">
        <f>'May21'!AI17</f>
        <v>0</v>
      </c>
      <c r="N17" s="54">
        <f t="shared" si="4"/>
        <v>0</v>
      </c>
      <c r="O17" s="53">
        <f>'Jun21'!AH17</f>
        <v>0</v>
      </c>
      <c r="P17" s="54">
        <f t="shared" si="5"/>
        <v>0</v>
      </c>
      <c r="Q17" s="53">
        <f>'Jul21'!AI17</f>
        <v>0</v>
      </c>
      <c r="R17" s="54">
        <f t="shared" si="6"/>
        <v>0</v>
      </c>
      <c r="S17" s="53">
        <f>'Aug21'!AI17</f>
        <v>0</v>
      </c>
      <c r="T17" s="54">
        <f t="shared" si="7"/>
        <v>0</v>
      </c>
      <c r="U17" s="53">
        <f>'Sep21'!AH17</f>
        <v>0</v>
      </c>
      <c r="V17" s="54">
        <f t="shared" si="8"/>
        <v>0</v>
      </c>
      <c r="W17" s="53">
        <f>'Oct21'!AI17</f>
        <v>0</v>
      </c>
      <c r="X17" s="54">
        <f t="shared" si="9"/>
        <v>0</v>
      </c>
      <c r="Y17" s="53">
        <f>'Nov21'!AH17</f>
        <v>0</v>
      </c>
      <c r="Z17" s="54">
        <f t="shared" si="10"/>
        <v>0</v>
      </c>
      <c r="AA17" s="53">
        <f>'Dec21'!AI17</f>
        <v>0</v>
      </c>
      <c r="AB17" s="54">
        <f t="shared" si="11"/>
        <v>0</v>
      </c>
      <c r="AC17" s="161">
        <f t="shared" ref="AC17:AC34" si="12">E17+G17+I17+K17+M17+O17+Q17+S17+U17+W17+Y17+AA17</f>
        <v>0</v>
      </c>
      <c r="AD17" s="164" t="e">
        <f t="shared" ref="AD17:AD30" si="13">AC17/$AC$34</f>
        <v>#DIV/0!</v>
      </c>
      <c r="AE17" s="165">
        <f t="shared" ref="AE17:AE34" si="14">F17+H17+J17+L17+N17+P17+R17+T17+V17+X17+Z17+AB17</f>
        <v>0</v>
      </c>
      <c r="AF17" s="164" t="e">
        <f t="shared" ref="AF17:AF30" si="15">AE17/$AE$34</f>
        <v>#DIV/0!</v>
      </c>
      <c r="AG17" s="166" t="e">
        <f t="shared" ref="AG17:AG30" si="16">AC17/$AG$5</f>
        <v>#DIV/0!</v>
      </c>
    </row>
    <row r="18" spans="1:33" x14ac:dyDescent="0.2">
      <c r="A18">
        <v>3</v>
      </c>
      <c r="B18" s="46" t="str">
        <f>'Jan21'!A18</f>
        <v>Insert Project Title + UCD a/c no. + EU Reference No.</v>
      </c>
      <c r="C18">
        <f>'Jan21'!B18</f>
        <v>0</v>
      </c>
      <c r="D18" s="45" t="str">
        <f>'Jan21'!C18</f>
        <v>WP &lt;insert&gt;</v>
      </c>
      <c r="E18" s="53">
        <f>'Jan21'!AI18</f>
        <v>0</v>
      </c>
      <c r="F18" s="54">
        <f t="shared" si="0"/>
        <v>0</v>
      </c>
      <c r="G18" s="53">
        <f>'Feb21'!AF18</f>
        <v>0</v>
      </c>
      <c r="H18" s="54">
        <f t="shared" si="1"/>
        <v>0</v>
      </c>
      <c r="I18" s="53">
        <f>'Mar21'!AI18</f>
        <v>0</v>
      </c>
      <c r="J18" s="54">
        <f t="shared" si="2"/>
        <v>0</v>
      </c>
      <c r="K18" s="53">
        <f>'Apr21'!AH18</f>
        <v>0</v>
      </c>
      <c r="L18" s="54">
        <f t="shared" si="3"/>
        <v>0</v>
      </c>
      <c r="M18" s="53">
        <f>'May21'!AI18</f>
        <v>0</v>
      </c>
      <c r="N18" s="54">
        <f t="shared" si="4"/>
        <v>0</v>
      </c>
      <c r="O18" s="53">
        <f>'Jun21'!AH18</f>
        <v>0</v>
      </c>
      <c r="P18" s="54">
        <f t="shared" si="5"/>
        <v>0</v>
      </c>
      <c r="Q18" s="53">
        <f>'Jul21'!AI18</f>
        <v>0</v>
      </c>
      <c r="R18" s="54">
        <f t="shared" si="6"/>
        <v>0</v>
      </c>
      <c r="S18" s="53">
        <f>'Aug21'!AI18</f>
        <v>0</v>
      </c>
      <c r="T18" s="54">
        <f t="shared" si="7"/>
        <v>0</v>
      </c>
      <c r="U18" s="53">
        <f>'Sep21'!AH18</f>
        <v>0</v>
      </c>
      <c r="V18" s="54">
        <f t="shared" si="8"/>
        <v>0</v>
      </c>
      <c r="W18" s="53">
        <f>'Oct21'!AI18</f>
        <v>0</v>
      </c>
      <c r="X18" s="54">
        <f t="shared" si="9"/>
        <v>0</v>
      </c>
      <c r="Y18" s="53">
        <f>'Nov21'!AH18</f>
        <v>0</v>
      </c>
      <c r="Z18" s="54">
        <f t="shared" si="10"/>
        <v>0</v>
      </c>
      <c r="AA18" s="53">
        <f>'Dec21'!AI18</f>
        <v>0</v>
      </c>
      <c r="AB18" s="54">
        <f t="shared" si="11"/>
        <v>0</v>
      </c>
      <c r="AC18" s="161">
        <f t="shared" si="12"/>
        <v>0</v>
      </c>
      <c r="AD18" s="164" t="e">
        <f t="shared" si="13"/>
        <v>#DIV/0!</v>
      </c>
      <c r="AE18" s="165">
        <f t="shared" si="14"/>
        <v>0</v>
      </c>
      <c r="AF18" s="164" t="e">
        <f t="shared" si="15"/>
        <v>#DIV/0!</v>
      </c>
      <c r="AG18" s="166" t="e">
        <f t="shared" si="16"/>
        <v>#DIV/0!</v>
      </c>
    </row>
    <row r="19" spans="1:33" x14ac:dyDescent="0.2">
      <c r="A19">
        <v>4</v>
      </c>
      <c r="B19" s="46" t="str">
        <f>'Jan21'!A19</f>
        <v>Insert Project Title + UCD a/c no. + EU Reference No.</v>
      </c>
      <c r="C19">
        <f>'Jan21'!B19</f>
        <v>0</v>
      </c>
      <c r="D19" s="45" t="str">
        <f>'Jan21'!C19</f>
        <v>WP &lt;insert&gt;</v>
      </c>
      <c r="E19" s="53">
        <f>'Jan21'!AI19</f>
        <v>0</v>
      </c>
      <c r="F19" s="54">
        <f t="shared" si="0"/>
        <v>0</v>
      </c>
      <c r="G19" s="53">
        <f>'Feb21'!AF19</f>
        <v>0</v>
      </c>
      <c r="H19" s="54">
        <f t="shared" si="1"/>
        <v>0</v>
      </c>
      <c r="I19" s="53">
        <f>'Mar21'!AI19</f>
        <v>0</v>
      </c>
      <c r="J19" s="54">
        <f t="shared" si="2"/>
        <v>0</v>
      </c>
      <c r="K19" s="53">
        <f>'Apr21'!AH19</f>
        <v>0</v>
      </c>
      <c r="L19" s="54">
        <f t="shared" si="3"/>
        <v>0</v>
      </c>
      <c r="M19" s="53">
        <f>'May21'!AI19</f>
        <v>0</v>
      </c>
      <c r="N19" s="54">
        <f t="shared" si="4"/>
        <v>0</v>
      </c>
      <c r="O19" s="53">
        <f>'Jun21'!AH19</f>
        <v>0</v>
      </c>
      <c r="P19" s="54">
        <f t="shared" si="5"/>
        <v>0</v>
      </c>
      <c r="Q19" s="53">
        <f>'Jul21'!AI19</f>
        <v>0</v>
      </c>
      <c r="R19" s="54">
        <f t="shared" si="6"/>
        <v>0</v>
      </c>
      <c r="S19" s="53">
        <f>'Aug21'!AI19</f>
        <v>0</v>
      </c>
      <c r="T19" s="54">
        <f t="shared" si="7"/>
        <v>0</v>
      </c>
      <c r="U19" s="53">
        <f>'Sep21'!AH19</f>
        <v>0</v>
      </c>
      <c r="V19" s="54">
        <f t="shared" si="8"/>
        <v>0</v>
      </c>
      <c r="W19" s="53">
        <f>'Oct21'!AI19</f>
        <v>0</v>
      </c>
      <c r="X19" s="54">
        <f t="shared" si="9"/>
        <v>0</v>
      </c>
      <c r="Y19" s="53">
        <f>'Nov21'!AH19</f>
        <v>0</v>
      </c>
      <c r="Z19" s="54">
        <f t="shared" si="10"/>
        <v>0</v>
      </c>
      <c r="AA19" s="53">
        <f>'Dec21'!AI19</f>
        <v>0</v>
      </c>
      <c r="AB19" s="54">
        <f t="shared" si="11"/>
        <v>0</v>
      </c>
      <c r="AC19" s="161">
        <f t="shared" si="12"/>
        <v>0</v>
      </c>
      <c r="AD19" s="164" t="e">
        <f t="shared" si="13"/>
        <v>#DIV/0!</v>
      </c>
      <c r="AE19" s="165">
        <f t="shared" si="14"/>
        <v>0</v>
      </c>
      <c r="AF19" s="164" t="e">
        <f t="shared" si="15"/>
        <v>#DIV/0!</v>
      </c>
      <c r="AG19" s="166" t="e">
        <f t="shared" si="16"/>
        <v>#DIV/0!</v>
      </c>
    </row>
    <row r="20" spans="1:33" x14ac:dyDescent="0.2">
      <c r="A20">
        <v>5</v>
      </c>
      <c r="B20" s="46" t="str">
        <f>'Jan21'!A20</f>
        <v>Insert Project Title + UCD a/c no. + EU Reference No.</v>
      </c>
      <c r="C20">
        <f>'Jan21'!B20</f>
        <v>0</v>
      </c>
      <c r="D20" s="45" t="str">
        <f>'Jan21'!C20</f>
        <v>WP &lt;insert&gt;</v>
      </c>
      <c r="E20" s="53">
        <f>'Jan21'!AI20</f>
        <v>0</v>
      </c>
      <c r="F20" s="54">
        <f t="shared" si="0"/>
        <v>0</v>
      </c>
      <c r="G20" s="53">
        <f>'Feb21'!AF20</f>
        <v>0</v>
      </c>
      <c r="H20" s="54">
        <f t="shared" si="1"/>
        <v>0</v>
      </c>
      <c r="I20" s="53">
        <f>'Mar21'!AI20</f>
        <v>0</v>
      </c>
      <c r="J20" s="54">
        <f t="shared" si="2"/>
        <v>0</v>
      </c>
      <c r="K20" s="53">
        <f>'Apr21'!AH20</f>
        <v>0</v>
      </c>
      <c r="L20" s="54">
        <f t="shared" si="3"/>
        <v>0</v>
      </c>
      <c r="M20" s="53">
        <f>'May21'!AI20</f>
        <v>0</v>
      </c>
      <c r="N20" s="54">
        <f t="shared" si="4"/>
        <v>0</v>
      </c>
      <c r="O20" s="53">
        <f>'Jun21'!AH20</f>
        <v>0</v>
      </c>
      <c r="P20" s="54">
        <f t="shared" si="5"/>
        <v>0</v>
      </c>
      <c r="Q20" s="53">
        <f>'Jul21'!AI20</f>
        <v>0</v>
      </c>
      <c r="R20" s="54">
        <f t="shared" si="6"/>
        <v>0</v>
      </c>
      <c r="S20" s="53">
        <f>'Aug21'!AI20</f>
        <v>0</v>
      </c>
      <c r="T20" s="54">
        <f t="shared" si="7"/>
        <v>0</v>
      </c>
      <c r="U20" s="53">
        <f>'Sep21'!AH20</f>
        <v>0</v>
      </c>
      <c r="V20" s="54">
        <f t="shared" si="8"/>
        <v>0</v>
      </c>
      <c r="W20" s="53">
        <f>'Oct21'!AI20</f>
        <v>0</v>
      </c>
      <c r="X20" s="54">
        <f t="shared" si="9"/>
        <v>0</v>
      </c>
      <c r="Y20" s="53">
        <f>'Nov21'!AH20</f>
        <v>0</v>
      </c>
      <c r="Z20" s="54">
        <f t="shared" si="10"/>
        <v>0</v>
      </c>
      <c r="AA20" s="53">
        <f>'Dec21'!AI20</f>
        <v>0</v>
      </c>
      <c r="AB20" s="54">
        <f t="shared" si="11"/>
        <v>0</v>
      </c>
      <c r="AC20" s="161">
        <f t="shared" si="12"/>
        <v>0</v>
      </c>
      <c r="AD20" s="164" t="e">
        <f t="shared" si="13"/>
        <v>#DIV/0!</v>
      </c>
      <c r="AE20" s="165">
        <f t="shared" si="14"/>
        <v>0</v>
      </c>
      <c r="AF20" s="164" t="e">
        <f t="shared" si="15"/>
        <v>#DIV/0!</v>
      </c>
      <c r="AG20" s="166" t="e">
        <f t="shared" si="16"/>
        <v>#DIV/0!</v>
      </c>
    </row>
    <row r="21" spans="1:33" x14ac:dyDescent="0.2">
      <c r="A21">
        <v>6</v>
      </c>
      <c r="B21" s="46" t="str">
        <f>'Jan21'!A21</f>
        <v>Insert Project Title + UCD a/c no. + EU Reference No.</v>
      </c>
      <c r="C21">
        <f>'Jan21'!B21</f>
        <v>0</v>
      </c>
      <c r="D21" s="45" t="str">
        <f>'Jan21'!C21</f>
        <v>WP &lt;insert&gt;</v>
      </c>
      <c r="E21" s="53">
        <f>'Jan21'!AI21</f>
        <v>0</v>
      </c>
      <c r="F21" s="54">
        <f t="shared" si="0"/>
        <v>0</v>
      </c>
      <c r="G21" s="53">
        <f>'Feb21'!AF21</f>
        <v>0</v>
      </c>
      <c r="H21" s="54">
        <f t="shared" si="1"/>
        <v>0</v>
      </c>
      <c r="I21" s="53">
        <f>'Mar21'!AI21</f>
        <v>0</v>
      </c>
      <c r="J21" s="54">
        <f t="shared" si="2"/>
        <v>0</v>
      </c>
      <c r="K21" s="53">
        <f>'Apr21'!AH21</f>
        <v>0</v>
      </c>
      <c r="L21" s="54">
        <f t="shared" si="3"/>
        <v>0</v>
      </c>
      <c r="M21" s="53">
        <f>'May21'!AI21</f>
        <v>0</v>
      </c>
      <c r="N21" s="54">
        <f t="shared" si="4"/>
        <v>0</v>
      </c>
      <c r="O21" s="53">
        <f>'Jun21'!AH21</f>
        <v>0</v>
      </c>
      <c r="P21" s="54">
        <f t="shared" si="5"/>
        <v>0</v>
      </c>
      <c r="Q21" s="53">
        <f>'Jul21'!AI21</f>
        <v>0</v>
      </c>
      <c r="R21" s="54">
        <f t="shared" si="6"/>
        <v>0</v>
      </c>
      <c r="S21" s="53">
        <f>'Aug21'!AI21</f>
        <v>0</v>
      </c>
      <c r="T21" s="54">
        <f t="shared" si="7"/>
        <v>0</v>
      </c>
      <c r="U21" s="53">
        <f>'Sep21'!AH21</f>
        <v>0</v>
      </c>
      <c r="V21" s="54">
        <f t="shared" si="8"/>
        <v>0</v>
      </c>
      <c r="W21" s="53">
        <f>'Oct21'!AI21</f>
        <v>0</v>
      </c>
      <c r="X21" s="54">
        <f t="shared" si="9"/>
        <v>0</v>
      </c>
      <c r="Y21" s="53">
        <f>'Nov21'!AH21</f>
        <v>0</v>
      </c>
      <c r="Z21" s="54">
        <f t="shared" si="10"/>
        <v>0</v>
      </c>
      <c r="AA21" s="53">
        <f>'Dec21'!AI21</f>
        <v>0</v>
      </c>
      <c r="AB21" s="54">
        <f t="shared" si="11"/>
        <v>0</v>
      </c>
      <c r="AC21" s="161">
        <f t="shared" si="12"/>
        <v>0</v>
      </c>
      <c r="AD21" s="164" t="e">
        <f t="shared" si="13"/>
        <v>#DIV/0!</v>
      </c>
      <c r="AE21" s="165">
        <f t="shared" si="14"/>
        <v>0</v>
      </c>
      <c r="AF21" s="164" t="e">
        <f t="shared" si="15"/>
        <v>#DIV/0!</v>
      </c>
      <c r="AG21" s="166" t="e">
        <f t="shared" si="16"/>
        <v>#DIV/0!</v>
      </c>
    </row>
    <row r="22" spans="1:33" x14ac:dyDescent="0.2">
      <c r="A22">
        <v>7</v>
      </c>
      <c r="B22" s="46" t="str">
        <f>'Jan21'!A22</f>
        <v>Insert Project Title + UCD a/c no. + EU Reference No.</v>
      </c>
      <c r="C22">
        <f>'Jan21'!B22</f>
        <v>0</v>
      </c>
      <c r="D22" s="45" t="str">
        <f>'Jan21'!C22</f>
        <v>WP &lt;insert&gt;</v>
      </c>
      <c r="E22" s="53">
        <f>'Jan21'!AI22</f>
        <v>0</v>
      </c>
      <c r="F22" s="54">
        <f t="shared" si="0"/>
        <v>0</v>
      </c>
      <c r="G22" s="53">
        <f>'Feb21'!AF22</f>
        <v>0</v>
      </c>
      <c r="H22" s="54">
        <f t="shared" si="1"/>
        <v>0</v>
      </c>
      <c r="I22" s="53">
        <f>'Mar21'!AI22</f>
        <v>0</v>
      </c>
      <c r="J22" s="54">
        <f t="shared" si="2"/>
        <v>0</v>
      </c>
      <c r="K22" s="53">
        <f>'Apr21'!AH22</f>
        <v>0</v>
      </c>
      <c r="L22" s="54">
        <f t="shared" si="3"/>
        <v>0</v>
      </c>
      <c r="M22" s="53">
        <f>'May21'!AI22</f>
        <v>0</v>
      </c>
      <c r="N22" s="54">
        <f t="shared" si="4"/>
        <v>0</v>
      </c>
      <c r="O22" s="53">
        <f>'Jun21'!AH22</f>
        <v>0</v>
      </c>
      <c r="P22" s="54">
        <f t="shared" si="5"/>
        <v>0</v>
      </c>
      <c r="Q22" s="53">
        <f>'Jul21'!AI22</f>
        <v>0</v>
      </c>
      <c r="R22" s="54">
        <f t="shared" si="6"/>
        <v>0</v>
      </c>
      <c r="S22" s="53">
        <f>'Aug21'!AI22</f>
        <v>0</v>
      </c>
      <c r="T22" s="54">
        <f t="shared" si="7"/>
        <v>0</v>
      </c>
      <c r="U22" s="53">
        <f>'Sep21'!AH22</f>
        <v>0</v>
      </c>
      <c r="V22" s="54">
        <f t="shared" si="8"/>
        <v>0</v>
      </c>
      <c r="W22" s="53">
        <f>'Oct21'!AI22</f>
        <v>0</v>
      </c>
      <c r="X22" s="54">
        <f t="shared" si="9"/>
        <v>0</v>
      </c>
      <c r="Y22" s="53">
        <f>'Nov21'!AH22</f>
        <v>0</v>
      </c>
      <c r="Z22" s="54">
        <f t="shared" si="10"/>
        <v>0</v>
      </c>
      <c r="AA22" s="53">
        <f>'Dec21'!AI22</f>
        <v>0</v>
      </c>
      <c r="AB22" s="54">
        <f t="shared" si="11"/>
        <v>0</v>
      </c>
      <c r="AC22" s="161">
        <f t="shared" si="12"/>
        <v>0</v>
      </c>
      <c r="AD22" s="164" t="e">
        <f t="shared" si="13"/>
        <v>#DIV/0!</v>
      </c>
      <c r="AE22" s="165">
        <f t="shared" si="14"/>
        <v>0</v>
      </c>
      <c r="AF22" s="164" t="e">
        <f t="shared" si="15"/>
        <v>#DIV/0!</v>
      </c>
      <c r="AG22" s="166" t="e">
        <f t="shared" si="16"/>
        <v>#DIV/0!</v>
      </c>
    </row>
    <row r="23" spans="1:33" x14ac:dyDescent="0.2">
      <c r="A23">
        <v>8</v>
      </c>
      <c r="B23" s="46" t="str">
        <f>'Jan21'!A23</f>
        <v>Insert Project Title + UCD a/c no. + EU Reference No.</v>
      </c>
      <c r="C23">
        <f>'Jan21'!B23</f>
        <v>0</v>
      </c>
      <c r="D23" s="45" t="str">
        <f>'Jan21'!C23</f>
        <v>WP &lt;insert&gt;</v>
      </c>
      <c r="E23" s="53">
        <f>'Jan21'!AI23</f>
        <v>0</v>
      </c>
      <c r="F23" s="54">
        <f t="shared" si="0"/>
        <v>0</v>
      </c>
      <c r="G23" s="53">
        <f>'Feb21'!AF23</f>
        <v>0</v>
      </c>
      <c r="H23" s="54">
        <f t="shared" si="1"/>
        <v>0</v>
      </c>
      <c r="I23" s="53">
        <f>'Mar21'!AI23</f>
        <v>0</v>
      </c>
      <c r="J23" s="54">
        <f t="shared" si="2"/>
        <v>0</v>
      </c>
      <c r="K23" s="53">
        <f>'Apr21'!AH23</f>
        <v>0</v>
      </c>
      <c r="L23" s="54">
        <f t="shared" si="3"/>
        <v>0</v>
      </c>
      <c r="M23" s="53">
        <f>'May21'!AI23</f>
        <v>0</v>
      </c>
      <c r="N23" s="54">
        <f t="shared" si="4"/>
        <v>0</v>
      </c>
      <c r="O23" s="53">
        <f>'Jun21'!AH23</f>
        <v>0</v>
      </c>
      <c r="P23" s="54">
        <f t="shared" si="5"/>
        <v>0</v>
      </c>
      <c r="Q23" s="53">
        <f>'Jul21'!AI23</f>
        <v>0</v>
      </c>
      <c r="R23" s="54">
        <f t="shared" si="6"/>
        <v>0</v>
      </c>
      <c r="S23" s="53">
        <f>'Aug21'!AI23</f>
        <v>0</v>
      </c>
      <c r="T23" s="54">
        <f t="shared" si="7"/>
        <v>0</v>
      </c>
      <c r="U23" s="53">
        <f>'Sep21'!AH23</f>
        <v>0</v>
      </c>
      <c r="V23" s="54">
        <f t="shared" si="8"/>
        <v>0</v>
      </c>
      <c r="W23" s="53">
        <f>'Oct21'!AI23</f>
        <v>0</v>
      </c>
      <c r="X23" s="54">
        <f t="shared" si="9"/>
        <v>0</v>
      </c>
      <c r="Y23" s="53">
        <f>'Nov21'!AH23</f>
        <v>0</v>
      </c>
      <c r="Z23" s="54">
        <f t="shared" si="10"/>
        <v>0</v>
      </c>
      <c r="AA23" s="53">
        <f>'Dec21'!AI23</f>
        <v>0</v>
      </c>
      <c r="AB23" s="54">
        <f t="shared" si="11"/>
        <v>0</v>
      </c>
      <c r="AC23" s="161">
        <f t="shared" si="12"/>
        <v>0</v>
      </c>
      <c r="AD23" s="164" t="e">
        <f t="shared" si="13"/>
        <v>#DIV/0!</v>
      </c>
      <c r="AE23" s="165">
        <f t="shared" si="14"/>
        <v>0</v>
      </c>
      <c r="AF23" s="164" t="e">
        <f t="shared" si="15"/>
        <v>#DIV/0!</v>
      </c>
      <c r="AG23" s="166" t="e">
        <f t="shared" si="16"/>
        <v>#DIV/0!</v>
      </c>
    </row>
    <row r="24" spans="1:33" x14ac:dyDescent="0.2">
      <c r="A24">
        <v>9</v>
      </c>
      <c r="B24" s="46" t="str">
        <f>'Jan21'!A24</f>
        <v>Insert Project Title + UCD a/c no. + EU Reference No.</v>
      </c>
      <c r="C24">
        <f>'Jan21'!B24</f>
        <v>0</v>
      </c>
      <c r="D24" s="45" t="str">
        <f>'Jan21'!C24</f>
        <v>WP &lt;insert&gt;</v>
      </c>
      <c r="E24" s="53">
        <f>'Jan21'!AI24</f>
        <v>0</v>
      </c>
      <c r="F24" s="54">
        <f t="shared" si="0"/>
        <v>0</v>
      </c>
      <c r="G24" s="53">
        <f>'Feb21'!AF24</f>
        <v>0</v>
      </c>
      <c r="H24" s="54">
        <f t="shared" si="1"/>
        <v>0</v>
      </c>
      <c r="I24" s="53">
        <f>'Mar21'!AI24</f>
        <v>0</v>
      </c>
      <c r="J24" s="54">
        <f t="shared" si="2"/>
        <v>0</v>
      </c>
      <c r="K24" s="53">
        <f>'Apr21'!AH24</f>
        <v>0</v>
      </c>
      <c r="L24" s="54">
        <f t="shared" si="3"/>
        <v>0</v>
      </c>
      <c r="M24" s="53">
        <f>'May21'!AI24</f>
        <v>0</v>
      </c>
      <c r="N24" s="54">
        <f t="shared" si="4"/>
        <v>0</v>
      </c>
      <c r="O24" s="53">
        <f>'Jun21'!AH24</f>
        <v>0</v>
      </c>
      <c r="P24" s="54">
        <f t="shared" si="5"/>
        <v>0</v>
      </c>
      <c r="Q24" s="53">
        <f>'Jul21'!AI24</f>
        <v>0</v>
      </c>
      <c r="R24" s="54">
        <f t="shared" si="6"/>
        <v>0</v>
      </c>
      <c r="S24" s="53">
        <f>'Aug21'!AI24</f>
        <v>0</v>
      </c>
      <c r="T24" s="54">
        <f t="shared" si="7"/>
        <v>0</v>
      </c>
      <c r="U24" s="53">
        <f>'Sep21'!AH24</f>
        <v>0</v>
      </c>
      <c r="V24" s="54">
        <f t="shared" si="8"/>
        <v>0</v>
      </c>
      <c r="W24" s="53">
        <f>'Oct21'!AI24</f>
        <v>0</v>
      </c>
      <c r="X24" s="54">
        <f t="shared" si="9"/>
        <v>0</v>
      </c>
      <c r="Y24" s="53">
        <f>'Nov21'!AH24</f>
        <v>0</v>
      </c>
      <c r="Z24" s="54">
        <f t="shared" si="10"/>
        <v>0</v>
      </c>
      <c r="AA24" s="53">
        <f>'Dec21'!AI24</f>
        <v>0</v>
      </c>
      <c r="AB24" s="54">
        <f t="shared" si="11"/>
        <v>0</v>
      </c>
      <c r="AC24" s="161">
        <f t="shared" si="12"/>
        <v>0</v>
      </c>
      <c r="AD24" s="164" t="e">
        <f t="shared" si="13"/>
        <v>#DIV/0!</v>
      </c>
      <c r="AE24" s="165">
        <f t="shared" si="14"/>
        <v>0</v>
      </c>
      <c r="AF24" s="164" t="e">
        <f t="shared" si="15"/>
        <v>#DIV/0!</v>
      </c>
      <c r="AG24" s="166" t="e">
        <f t="shared" si="16"/>
        <v>#DIV/0!</v>
      </c>
    </row>
    <row r="25" spans="1:33" x14ac:dyDescent="0.2">
      <c r="A25">
        <v>10</v>
      </c>
      <c r="B25" s="46" t="str">
        <f>'Jan21'!A25</f>
        <v>Insert Project Title + UCD a/c no. + EU Reference No.</v>
      </c>
      <c r="C25">
        <f>'Jan21'!B25</f>
        <v>0</v>
      </c>
      <c r="D25" s="45" t="str">
        <f>'Jan21'!C25</f>
        <v>WP &lt;insert&gt;</v>
      </c>
      <c r="E25" s="53">
        <f>'Jan21'!AI25</f>
        <v>0</v>
      </c>
      <c r="F25" s="54">
        <f t="shared" si="0"/>
        <v>0</v>
      </c>
      <c r="G25" s="53">
        <f>'Feb21'!AF25</f>
        <v>0</v>
      </c>
      <c r="H25" s="54">
        <f t="shared" si="1"/>
        <v>0</v>
      </c>
      <c r="I25" s="53">
        <f>'Mar21'!AI25</f>
        <v>0</v>
      </c>
      <c r="J25" s="54">
        <f t="shared" si="2"/>
        <v>0</v>
      </c>
      <c r="K25" s="53">
        <f>'Apr21'!AH25</f>
        <v>0</v>
      </c>
      <c r="L25" s="54">
        <f t="shared" si="3"/>
        <v>0</v>
      </c>
      <c r="M25" s="53">
        <f>'May21'!AI25</f>
        <v>0</v>
      </c>
      <c r="N25" s="54">
        <f t="shared" si="4"/>
        <v>0</v>
      </c>
      <c r="O25" s="53">
        <f>'Jun21'!AH25</f>
        <v>0</v>
      </c>
      <c r="P25" s="54">
        <f t="shared" si="5"/>
        <v>0</v>
      </c>
      <c r="Q25" s="53">
        <f>'Jul21'!AI25</f>
        <v>0</v>
      </c>
      <c r="R25" s="54">
        <f t="shared" si="6"/>
        <v>0</v>
      </c>
      <c r="S25" s="53">
        <f>'Aug21'!AI25</f>
        <v>0</v>
      </c>
      <c r="T25" s="54">
        <f t="shared" si="7"/>
        <v>0</v>
      </c>
      <c r="U25" s="53">
        <f>'Sep21'!AH25</f>
        <v>0</v>
      </c>
      <c r="V25" s="54">
        <f t="shared" si="8"/>
        <v>0</v>
      </c>
      <c r="W25" s="53">
        <f>'Oct21'!AI25</f>
        <v>0</v>
      </c>
      <c r="X25" s="54">
        <f t="shared" si="9"/>
        <v>0</v>
      </c>
      <c r="Y25" s="53">
        <f>'Nov21'!AH25</f>
        <v>0</v>
      </c>
      <c r="Z25" s="54">
        <f t="shared" si="10"/>
        <v>0</v>
      </c>
      <c r="AA25" s="53">
        <f>'Dec21'!AI25</f>
        <v>0</v>
      </c>
      <c r="AB25" s="54">
        <f t="shared" si="11"/>
        <v>0</v>
      </c>
      <c r="AC25" s="161">
        <f t="shared" si="12"/>
        <v>0</v>
      </c>
      <c r="AD25" s="164" t="e">
        <f t="shared" si="13"/>
        <v>#DIV/0!</v>
      </c>
      <c r="AE25" s="165">
        <f t="shared" si="14"/>
        <v>0</v>
      </c>
      <c r="AF25" s="164" t="e">
        <f t="shared" si="15"/>
        <v>#DIV/0!</v>
      </c>
      <c r="AG25" s="166" t="e">
        <f t="shared" si="16"/>
        <v>#DIV/0!</v>
      </c>
    </row>
    <row r="26" spans="1:33" x14ac:dyDescent="0.2">
      <c r="A26">
        <v>11</v>
      </c>
      <c r="B26" s="46" t="str">
        <f>'Jan21'!A26</f>
        <v>Insert Project Title + UCD a/c no. + EU Reference No.</v>
      </c>
      <c r="C26">
        <f>'Jan21'!B26</f>
        <v>0</v>
      </c>
      <c r="D26" s="45" t="str">
        <f>'Jan21'!C26</f>
        <v>WP &lt;insert&gt;</v>
      </c>
      <c r="E26" s="53">
        <f>'Jan21'!AI26</f>
        <v>0</v>
      </c>
      <c r="F26" s="54">
        <f t="shared" si="0"/>
        <v>0</v>
      </c>
      <c r="G26" s="53">
        <f>'Feb21'!AF26</f>
        <v>0</v>
      </c>
      <c r="H26" s="54">
        <f t="shared" si="1"/>
        <v>0</v>
      </c>
      <c r="I26" s="53">
        <f>'Mar21'!AI26</f>
        <v>0</v>
      </c>
      <c r="J26" s="54">
        <f t="shared" si="2"/>
        <v>0</v>
      </c>
      <c r="K26" s="53">
        <f>'Apr21'!AH26</f>
        <v>0</v>
      </c>
      <c r="L26" s="54">
        <f t="shared" si="3"/>
        <v>0</v>
      </c>
      <c r="M26" s="53">
        <f>'May21'!AI26</f>
        <v>0</v>
      </c>
      <c r="N26" s="54">
        <f t="shared" si="4"/>
        <v>0</v>
      </c>
      <c r="O26" s="53">
        <f>'Jun21'!AH26</f>
        <v>0</v>
      </c>
      <c r="P26" s="54">
        <f t="shared" si="5"/>
        <v>0</v>
      </c>
      <c r="Q26" s="53">
        <f>'Jul21'!AI26</f>
        <v>0</v>
      </c>
      <c r="R26" s="54">
        <f t="shared" si="6"/>
        <v>0</v>
      </c>
      <c r="S26" s="53">
        <f>'Aug21'!AI26</f>
        <v>0</v>
      </c>
      <c r="T26" s="54">
        <f t="shared" si="7"/>
        <v>0</v>
      </c>
      <c r="U26" s="53">
        <f>'Sep21'!AH26</f>
        <v>0</v>
      </c>
      <c r="V26" s="54">
        <f t="shared" si="8"/>
        <v>0</v>
      </c>
      <c r="W26" s="53">
        <f>'Oct21'!AI26</f>
        <v>0</v>
      </c>
      <c r="X26" s="54">
        <f t="shared" si="9"/>
        <v>0</v>
      </c>
      <c r="Y26" s="53">
        <f>'Nov21'!AH26</f>
        <v>0</v>
      </c>
      <c r="Z26" s="54">
        <f t="shared" si="10"/>
        <v>0</v>
      </c>
      <c r="AA26" s="53">
        <f>'Dec21'!AI26</f>
        <v>0</v>
      </c>
      <c r="AB26" s="54">
        <f t="shared" si="11"/>
        <v>0</v>
      </c>
      <c r="AC26" s="161">
        <f t="shared" si="12"/>
        <v>0</v>
      </c>
      <c r="AD26" s="164" t="e">
        <f t="shared" si="13"/>
        <v>#DIV/0!</v>
      </c>
      <c r="AE26" s="165">
        <f t="shared" si="14"/>
        <v>0</v>
      </c>
      <c r="AF26" s="164" t="e">
        <f t="shared" si="15"/>
        <v>#DIV/0!</v>
      </c>
      <c r="AG26" s="166" t="e">
        <f t="shared" si="16"/>
        <v>#DIV/0!</v>
      </c>
    </row>
    <row r="27" spans="1:33" x14ac:dyDescent="0.2">
      <c r="A27">
        <v>12</v>
      </c>
      <c r="B27" s="46" t="str">
        <f>'Jan21'!A27</f>
        <v>Insert Project Title + UCD a/c no. + EU Reference No.</v>
      </c>
      <c r="C27">
        <f>'Jan21'!B27</f>
        <v>0</v>
      </c>
      <c r="D27" s="45" t="str">
        <f>'Jan21'!C27</f>
        <v>WP &lt;insert&gt;</v>
      </c>
      <c r="E27" s="53">
        <f>'Jan21'!AI27</f>
        <v>0</v>
      </c>
      <c r="F27" s="54">
        <f t="shared" si="0"/>
        <v>0</v>
      </c>
      <c r="G27" s="53">
        <f>'Feb21'!AF27</f>
        <v>0</v>
      </c>
      <c r="H27" s="54">
        <f t="shared" si="1"/>
        <v>0</v>
      </c>
      <c r="I27" s="53">
        <f>'Mar21'!AI27</f>
        <v>0</v>
      </c>
      <c r="J27" s="54">
        <f t="shared" si="2"/>
        <v>0</v>
      </c>
      <c r="K27" s="53">
        <f>'Apr21'!AH27</f>
        <v>0</v>
      </c>
      <c r="L27" s="54">
        <f t="shared" si="3"/>
        <v>0</v>
      </c>
      <c r="M27" s="53">
        <f>'May21'!AI27</f>
        <v>0</v>
      </c>
      <c r="N27" s="54">
        <f t="shared" si="4"/>
        <v>0</v>
      </c>
      <c r="O27" s="53">
        <f>'Jun21'!AH27</f>
        <v>0</v>
      </c>
      <c r="P27" s="54">
        <f t="shared" si="5"/>
        <v>0</v>
      </c>
      <c r="Q27" s="53">
        <f>'Jul21'!AI27</f>
        <v>0</v>
      </c>
      <c r="R27" s="54">
        <f t="shared" si="6"/>
        <v>0</v>
      </c>
      <c r="S27" s="53">
        <f>'Aug21'!AI27</f>
        <v>0</v>
      </c>
      <c r="T27" s="54">
        <f t="shared" si="7"/>
        <v>0</v>
      </c>
      <c r="U27" s="53">
        <f>'Sep21'!AH27</f>
        <v>0</v>
      </c>
      <c r="V27" s="54">
        <f t="shared" si="8"/>
        <v>0</v>
      </c>
      <c r="W27" s="53">
        <f>'Oct21'!AI27</f>
        <v>0</v>
      </c>
      <c r="X27" s="54">
        <f t="shared" si="9"/>
        <v>0</v>
      </c>
      <c r="Y27" s="53">
        <f>'Nov21'!AH27</f>
        <v>0</v>
      </c>
      <c r="Z27" s="54">
        <f t="shared" si="10"/>
        <v>0</v>
      </c>
      <c r="AA27" s="53">
        <f>'Dec21'!AI27</f>
        <v>0</v>
      </c>
      <c r="AB27" s="54">
        <f t="shared" si="11"/>
        <v>0</v>
      </c>
      <c r="AC27" s="161">
        <f t="shared" si="12"/>
        <v>0</v>
      </c>
      <c r="AD27" s="164" t="e">
        <f t="shared" si="13"/>
        <v>#DIV/0!</v>
      </c>
      <c r="AE27" s="165">
        <f t="shared" si="14"/>
        <v>0</v>
      </c>
      <c r="AF27" s="164" t="e">
        <f t="shared" si="15"/>
        <v>#DIV/0!</v>
      </c>
      <c r="AG27" s="166" t="e">
        <f t="shared" si="16"/>
        <v>#DIV/0!</v>
      </c>
    </row>
    <row r="28" spans="1:33" x14ac:dyDescent="0.2">
      <c r="A28">
        <v>13</v>
      </c>
      <c r="B28" s="46" t="str">
        <f>'Jan21'!A28</f>
        <v>Insert Project Title + UCD a/c no. + EU Reference No.</v>
      </c>
      <c r="C28">
        <f>'Jan21'!B28</f>
        <v>0</v>
      </c>
      <c r="D28" s="45" t="str">
        <f>'Jan21'!C28</f>
        <v>WP &lt;insert&gt;</v>
      </c>
      <c r="E28" s="53">
        <f>'Jan21'!AI28</f>
        <v>0</v>
      </c>
      <c r="F28" s="54">
        <f t="shared" si="0"/>
        <v>0</v>
      </c>
      <c r="G28" s="53">
        <f>'Feb21'!AF28</f>
        <v>0</v>
      </c>
      <c r="H28" s="54">
        <f t="shared" si="1"/>
        <v>0</v>
      </c>
      <c r="I28" s="53">
        <f>'Mar21'!AI28</f>
        <v>0</v>
      </c>
      <c r="J28" s="54">
        <f t="shared" si="2"/>
        <v>0</v>
      </c>
      <c r="K28" s="53">
        <f>'Apr21'!AH28</f>
        <v>0</v>
      </c>
      <c r="L28" s="54">
        <f t="shared" si="3"/>
        <v>0</v>
      </c>
      <c r="M28" s="53">
        <f>'May21'!AI28</f>
        <v>0</v>
      </c>
      <c r="N28" s="54">
        <f t="shared" si="4"/>
        <v>0</v>
      </c>
      <c r="O28" s="53">
        <f>'Jun21'!AH28</f>
        <v>0</v>
      </c>
      <c r="P28" s="54">
        <f t="shared" si="5"/>
        <v>0</v>
      </c>
      <c r="Q28" s="53">
        <f>'Jul21'!AI28</f>
        <v>0</v>
      </c>
      <c r="R28" s="54">
        <f t="shared" si="6"/>
        <v>0</v>
      </c>
      <c r="S28" s="53">
        <f>'Aug21'!AI28</f>
        <v>0</v>
      </c>
      <c r="T28" s="54">
        <f t="shared" si="7"/>
        <v>0</v>
      </c>
      <c r="U28" s="53">
        <f>'Sep21'!AH28</f>
        <v>0</v>
      </c>
      <c r="V28" s="54">
        <f t="shared" si="8"/>
        <v>0</v>
      </c>
      <c r="W28" s="53">
        <f>'Oct21'!AI28</f>
        <v>0</v>
      </c>
      <c r="X28" s="54">
        <f t="shared" si="9"/>
        <v>0</v>
      </c>
      <c r="Y28" s="53">
        <f>'Nov21'!AH28</f>
        <v>0</v>
      </c>
      <c r="Z28" s="54">
        <f t="shared" si="10"/>
        <v>0</v>
      </c>
      <c r="AA28" s="53">
        <f>'Dec21'!AI28</f>
        <v>0</v>
      </c>
      <c r="AB28" s="54">
        <f t="shared" si="11"/>
        <v>0</v>
      </c>
      <c r="AC28" s="161">
        <f t="shared" si="12"/>
        <v>0</v>
      </c>
      <c r="AD28" s="164" t="e">
        <f t="shared" si="13"/>
        <v>#DIV/0!</v>
      </c>
      <c r="AE28" s="165">
        <f t="shared" si="14"/>
        <v>0</v>
      </c>
      <c r="AF28" s="164" t="e">
        <f t="shared" si="15"/>
        <v>#DIV/0!</v>
      </c>
      <c r="AG28" s="166" t="e">
        <f t="shared" si="16"/>
        <v>#DIV/0!</v>
      </c>
    </row>
    <row r="29" spans="1:33" x14ac:dyDescent="0.2">
      <c r="A29">
        <v>14</v>
      </c>
      <c r="B29" s="46" t="str">
        <f>'Jan21'!A29</f>
        <v>Insert Project Title + UCD a/c no. + EU Reference No.</v>
      </c>
      <c r="C29">
        <f>'Jan21'!B29</f>
        <v>0</v>
      </c>
      <c r="D29" s="45" t="str">
        <f>'Jan21'!C29</f>
        <v>WP &lt;insert&gt;</v>
      </c>
      <c r="E29" s="53">
        <f>'Jan21'!AI29</f>
        <v>0</v>
      </c>
      <c r="F29" s="54">
        <f t="shared" si="0"/>
        <v>0</v>
      </c>
      <c r="G29" s="53">
        <f>'Feb21'!AF29</f>
        <v>0</v>
      </c>
      <c r="H29" s="54">
        <f t="shared" si="1"/>
        <v>0</v>
      </c>
      <c r="I29" s="53">
        <f>'Mar21'!AI29</f>
        <v>0</v>
      </c>
      <c r="J29" s="54">
        <f t="shared" si="2"/>
        <v>0</v>
      </c>
      <c r="K29" s="53">
        <f>'Apr21'!AH29</f>
        <v>0</v>
      </c>
      <c r="L29" s="54">
        <f t="shared" si="3"/>
        <v>0</v>
      </c>
      <c r="M29" s="53">
        <f>'May21'!AI29</f>
        <v>0</v>
      </c>
      <c r="N29" s="54">
        <f t="shared" si="4"/>
        <v>0</v>
      </c>
      <c r="O29" s="53">
        <f>'Jun21'!AH29</f>
        <v>0</v>
      </c>
      <c r="P29" s="54">
        <f t="shared" si="5"/>
        <v>0</v>
      </c>
      <c r="Q29" s="53">
        <f>'Jul21'!AI29</f>
        <v>0</v>
      </c>
      <c r="R29" s="54">
        <f t="shared" si="6"/>
        <v>0</v>
      </c>
      <c r="S29" s="53">
        <f>'Aug21'!AI29</f>
        <v>0</v>
      </c>
      <c r="T29" s="54">
        <f t="shared" si="7"/>
        <v>0</v>
      </c>
      <c r="U29" s="53">
        <f>'Sep21'!AH29</f>
        <v>0</v>
      </c>
      <c r="V29" s="54">
        <f t="shared" si="8"/>
        <v>0</v>
      </c>
      <c r="W29" s="53">
        <f>'Oct21'!AI29</f>
        <v>0</v>
      </c>
      <c r="X29" s="54">
        <f t="shared" si="9"/>
        <v>0</v>
      </c>
      <c r="Y29" s="53">
        <f>'Nov21'!AH29</f>
        <v>0</v>
      </c>
      <c r="Z29" s="54">
        <f t="shared" si="10"/>
        <v>0</v>
      </c>
      <c r="AA29" s="53">
        <f>'Dec21'!AI29</f>
        <v>0</v>
      </c>
      <c r="AB29" s="54">
        <f t="shared" si="11"/>
        <v>0</v>
      </c>
      <c r="AC29" s="161">
        <f t="shared" si="12"/>
        <v>0</v>
      </c>
      <c r="AD29" s="164" t="e">
        <f t="shared" si="13"/>
        <v>#DIV/0!</v>
      </c>
      <c r="AE29" s="165">
        <f t="shared" si="14"/>
        <v>0</v>
      </c>
      <c r="AF29" s="164" t="e">
        <f t="shared" si="15"/>
        <v>#DIV/0!</v>
      </c>
      <c r="AG29" s="166" t="e">
        <f t="shared" si="16"/>
        <v>#DIV/0!</v>
      </c>
    </row>
    <row r="30" spans="1:33" x14ac:dyDescent="0.2">
      <c r="A30">
        <v>15</v>
      </c>
      <c r="B30" s="46" t="str">
        <f>'Jan21'!A30</f>
        <v>Insert Project Title + UCD a/c no. + EU Reference No.</v>
      </c>
      <c r="C30">
        <f>'Jan21'!B30</f>
        <v>0</v>
      </c>
      <c r="D30" s="45" t="str">
        <f>'Jan21'!C30</f>
        <v>WP &lt;insert&gt;</v>
      </c>
      <c r="E30" s="53">
        <f>'Jan21'!AI30</f>
        <v>0</v>
      </c>
      <c r="F30" s="54">
        <f t="shared" si="0"/>
        <v>0</v>
      </c>
      <c r="G30" s="53">
        <f>'Feb21'!AF30</f>
        <v>0</v>
      </c>
      <c r="H30" s="54">
        <f t="shared" si="1"/>
        <v>0</v>
      </c>
      <c r="I30" s="53">
        <f>'Mar21'!AI30</f>
        <v>0</v>
      </c>
      <c r="J30" s="54">
        <f t="shared" si="2"/>
        <v>0</v>
      </c>
      <c r="K30" s="53">
        <f>'Apr21'!AH30</f>
        <v>0</v>
      </c>
      <c r="L30" s="54">
        <f t="shared" si="3"/>
        <v>0</v>
      </c>
      <c r="M30" s="53">
        <f>'May21'!AI30</f>
        <v>0</v>
      </c>
      <c r="N30" s="54">
        <f t="shared" si="4"/>
        <v>0</v>
      </c>
      <c r="O30" s="53">
        <f>'Jun21'!AH30</f>
        <v>0</v>
      </c>
      <c r="P30" s="54">
        <f t="shared" si="5"/>
        <v>0</v>
      </c>
      <c r="Q30" s="53">
        <f>'Jul21'!AI30</f>
        <v>0</v>
      </c>
      <c r="R30" s="54">
        <f t="shared" si="6"/>
        <v>0</v>
      </c>
      <c r="S30" s="53">
        <f>'Aug21'!AI30</f>
        <v>0</v>
      </c>
      <c r="T30" s="54">
        <f t="shared" si="7"/>
        <v>0</v>
      </c>
      <c r="U30" s="53">
        <f>'Sep21'!AH30</f>
        <v>0</v>
      </c>
      <c r="V30" s="54">
        <f t="shared" si="8"/>
        <v>0</v>
      </c>
      <c r="W30" s="53">
        <f>'Oct21'!AI30</f>
        <v>0</v>
      </c>
      <c r="X30" s="54">
        <f t="shared" si="9"/>
        <v>0</v>
      </c>
      <c r="Y30" s="53">
        <f>'Nov21'!AH30</f>
        <v>0</v>
      </c>
      <c r="Z30" s="54">
        <f t="shared" si="10"/>
        <v>0</v>
      </c>
      <c r="AA30" s="53">
        <f>'Dec21'!AI30</f>
        <v>0</v>
      </c>
      <c r="AB30" s="54">
        <f t="shared" si="11"/>
        <v>0</v>
      </c>
      <c r="AC30" s="161">
        <f t="shared" si="12"/>
        <v>0</v>
      </c>
      <c r="AD30" s="164" t="e">
        <f t="shared" si="13"/>
        <v>#DIV/0!</v>
      </c>
      <c r="AE30" s="165">
        <f t="shared" si="14"/>
        <v>0</v>
      </c>
      <c r="AF30" s="164" t="e">
        <f t="shared" si="15"/>
        <v>#DIV/0!</v>
      </c>
      <c r="AG30" s="166" t="e">
        <f t="shared" si="16"/>
        <v>#DIV/0!</v>
      </c>
    </row>
    <row r="31" spans="1:33" x14ac:dyDescent="0.2">
      <c r="B31" s="45"/>
      <c r="C31" s="45"/>
      <c r="D31" s="43"/>
      <c r="E31" s="53"/>
      <c r="F31" s="54"/>
      <c r="G31" s="53"/>
      <c r="H31" s="54"/>
      <c r="I31" s="53"/>
      <c r="J31" s="54"/>
      <c r="K31" s="53"/>
      <c r="L31" s="54"/>
      <c r="M31" s="53"/>
      <c r="N31" s="54"/>
      <c r="O31" s="53"/>
      <c r="P31" s="54"/>
      <c r="Q31" s="53"/>
      <c r="R31" s="54"/>
      <c r="S31" s="53"/>
      <c r="T31" s="54"/>
      <c r="U31" s="53"/>
      <c r="V31" s="54"/>
      <c r="W31" s="53"/>
      <c r="X31" s="54"/>
      <c r="Y31" s="53"/>
      <c r="Z31" s="54"/>
      <c r="AA31" s="53"/>
      <c r="AB31" s="54"/>
      <c r="AC31" s="161"/>
      <c r="AD31" s="164"/>
      <c r="AE31" s="165"/>
      <c r="AF31" s="164"/>
      <c r="AG31" s="166"/>
    </row>
    <row r="32" spans="1:33" x14ac:dyDescent="0.2">
      <c r="B32" s="60" t="s">
        <v>20</v>
      </c>
      <c r="C32" s="61"/>
      <c r="D32" s="61"/>
      <c r="E32" s="53">
        <f>'Jan21'!AI34</f>
        <v>0</v>
      </c>
      <c r="F32" s="54">
        <f>E32*E$51</f>
        <v>0</v>
      </c>
      <c r="G32" s="53">
        <f>'Feb21'!AF34</f>
        <v>0</v>
      </c>
      <c r="H32" s="54">
        <f>G32*G$51</f>
        <v>0</v>
      </c>
      <c r="I32" s="53">
        <f>'Mar21'!AI34</f>
        <v>0</v>
      </c>
      <c r="J32" s="54">
        <f>I32*I$51</f>
        <v>0</v>
      </c>
      <c r="K32" s="53">
        <f>'Apr21'!AH34</f>
        <v>0</v>
      </c>
      <c r="L32" s="54">
        <f>K32*K$51</f>
        <v>0</v>
      </c>
      <c r="M32" s="53">
        <f>'May21'!AI34</f>
        <v>0</v>
      </c>
      <c r="N32" s="54">
        <f>M32*M$51</f>
        <v>0</v>
      </c>
      <c r="O32" s="53">
        <f>'Jun21'!AH34</f>
        <v>0</v>
      </c>
      <c r="P32" s="54">
        <f>O32*O$51</f>
        <v>0</v>
      </c>
      <c r="Q32" s="53">
        <f>'Jul21'!AI34</f>
        <v>0</v>
      </c>
      <c r="R32" s="54">
        <f>Q32*Q$51</f>
        <v>0</v>
      </c>
      <c r="S32" s="53">
        <f>'Aug21'!AI34</f>
        <v>0</v>
      </c>
      <c r="T32" s="54">
        <f>S32*S$51</f>
        <v>0</v>
      </c>
      <c r="U32" s="53">
        <f>'Sep21'!AH34</f>
        <v>0</v>
      </c>
      <c r="V32" s="54">
        <f>U32*U$51</f>
        <v>0</v>
      </c>
      <c r="W32" s="53">
        <f>'Oct21'!AI34</f>
        <v>0</v>
      </c>
      <c r="X32" s="54">
        <f>W32*W$51</f>
        <v>0</v>
      </c>
      <c r="Y32" s="53">
        <f>'Nov21'!AH34</f>
        <v>0</v>
      </c>
      <c r="Z32" s="54">
        <f>Y32*Y$51</f>
        <v>0</v>
      </c>
      <c r="AA32" s="53">
        <f>'Dec21'!AI34</f>
        <v>0</v>
      </c>
      <c r="AB32" s="54">
        <f>AA32*AA$51</f>
        <v>0</v>
      </c>
      <c r="AC32" s="161">
        <f t="shared" si="12"/>
        <v>0</v>
      </c>
      <c r="AD32" s="164" t="e">
        <f>AC32/$AC$34</f>
        <v>#DIV/0!</v>
      </c>
      <c r="AE32" s="167">
        <f t="shared" si="14"/>
        <v>0</v>
      </c>
      <c r="AF32" s="164" t="e">
        <f>AE32/$AE$34</f>
        <v>#DIV/0!</v>
      </c>
      <c r="AG32" s="166" t="e">
        <f>AC32/$AG$5</f>
        <v>#DIV/0!</v>
      </c>
    </row>
    <row r="33" spans="1:33" ht="13.5" thickBot="1" x14ac:dyDescent="0.25">
      <c r="B33" s="45"/>
      <c r="E33" s="53"/>
      <c r="F33" s="54"/>
      <c r="G33" s="53"/>
      <c r="H33" s="54"/>
      <c r="I33" s="53"/>
      <c r="J33" s="54"/>
      <c r="K33" s="53"/>
      <c r="L33" s="54"/>
      <c r="M33" s="53"/>
      <c r="N33" s="54"/>
      <c r="O33" s="53"/>
      <c r="P33" s="54"/>
      <c r="Q33" s="53"/>
      <c r="R33" s="54"/>
      <c r="S33" s="53"/>
      <c r="T33" s="54"/>
      <c r="U33" s="53"/>
      <c r="V33" s="54"/>
      <c r="W33" s="53"/>
      <c r="X33" s="54"/>
      <c r="Y33" s="53"/>
      <c r="Z33" s="54"/>
      <c r="AA33" s="53"/>
      <c r="AB33" s="55"/>
      <c r="AC33" s="168"/>
      <c r="AD33" s="162"/>
      <c r="AE33" s="169"/>
      <c r="AF33" s="164"/>
      <c r="AG33" s="170"/>
    </row>
    <row r="34" spans="1:33" ht="13.5" thickBot="1" x14ac:dyDescent="0.25">
      <c r="A34" s="180"/>
      <c r="B34" s="181" t="s">
        <v>118</v>
      </c>
      <c r="C34" s="180"/>
      <c r="D34" s="180"/>
      <c r="E34" s="182">
        <f>SUM(E16:E32)</f>
        <v>0</v>
      </c>
      <c r="F34" s="183">
        <f>E34*E$45</f>
        <v>0</v>
      </c>
      <c r="G34" s="182">
        <f>SUM(G16:G32)</f>
        <v>0</v>
      </c>
      <c r="H34" s="183">
        <f>G34*G$45</f>
        <v>0</v>
      </c>
      <c r="I34" s="182">
        <f>SUM(I16:I32)</f>
        <v>0</v>
      </c>
      <c r="J34" s="183">
        <f>I34*I$45</f>
        <v>0</v>
      </c>
      <c r="K34" s="182">
        <f>SUM(K16:K32)</f>
        <v>0</v>
      </c>
      <c r="L34" s="183">
        <f>K34*K$45</f>
        <v>0</v>
      </c>
      <c r="M34" s="182">
        <f>SUM(M16:M32)</f>
        <v>0</v>
      </c>
      <c r="N34" s="183">
        <f>M34*M$45</f>
        <v>0</v>
      </c>
      <c r="O34" s="182">
        <f>SUM(O16:O32)</f>
        <v>0</v>
      </c>
      <c r="P34" s="183">
        <f>O34*O$45</f>
        <v>0</v>
      </c>
      <c r="Q34" s="182">
        <f>SUM(Q16:Q32)</f>
        <v>0</v>
      </c>
      <c r="R34" s="183">
        <f>Q34*Q$45</f>
        <v>0</v>
      </c>
      <c r="S34" s="182">
        <f>SUM(S16:S32)</f>
        <v>0</v>
      </c>
      <c r="T34" s="183">
        <f>S34*S$45</f>
        <v>0</v>
      </c>
      <c r="U34" s="182">
        <f>SUM(U16:U32)</f>
        <v>0</v>
      </c>
      <c r="V34" s="183">
        <f>U34*U$45</f>
        <v>0</v>
      </c>
      <c r="W34" s="182">
        <f>SUM(W16:W32)</f>
        <v>0</v>
      </c>
      <c r="X34" s="183">
        <f>W34*W$45</f>
        <v>0</v>
      </c>
      <c r="Y34" s="182">
        <f>SUM(Y16:Y32)</f>
        <v>0</v>
      </c>
      <c r="Z34" s="183">
        <f>Y34*Y$45</f>
        <v>0</v>
      </c>
      <c r="AA34" s="182">
        <f>SUM(AA16:AA32)</f>
        <v>0</v>
      </c>
      <c r="AB34" s="184">
        <f>AA34*AA$45</f>
        <v>0</v>
      </c>
      <c r="AC34" s="168">
        <f t="shared" si="12"/>
        <v>0</v>
      </c>
      <c r="AD34" s="162" t="e">
        <f>AC34/$AC$34</f>
        <v>#DIV/0!</v>
      </c>
      <c r="AE34" s="171">
        <f t="shared" si="14"/>
        <v>0</v>
      </c>
      <c r="AF34" s="164" t="e">
        <f>AE34/$AE$34</f>
        <v>#DIV/0!</v>
      </c>
      <c r="AG34" s="170" t="e">
        <f>AC34/$AG$5</f>
        <v>#DIV/0!</v>
      </c>
    </row>
    <row r="35" spans="1:33" s="50" customFormat="1" x14ac:dyDescent="0.2">
      <c r="B35" s="49" t="s">
        <v>48</v>
      </c>
      <c r="E35" s="50" t="b">
        <f>E34='Jan21'!AI42</f>
        <v>1</v>
      </c>
      <c r="F35" s="73" t="b">
        <f>F34=E43</f>
        <v>1</v>
      </c>
      <c r="G35" s="50" t="b">
        <f>G34='Feb21'!AF42</f>
        <v>1</v>
      </c>
      <c r="H35" s="73" t="b">
        <f>H34=G43</f>
        <v>1</v>
      </c>
      <c r="I35" s="50" t="b">
        <f>I34='Mar21'!AI42</f>
        <v>1</v>
      </c>
      <c r="J35" s="73" t="b">
        <f>J34=I43</f>
        <v>1</v>
      </c>
      <c r="K35" s="50" t="b">
        <f>K34='Apr21'!AH42</f>
        <v>1</v>
      </c>
      <c r="L35" s="73" t="b">
        <f>L34=K43</f>
        <v>1</v>
      </c>
      <c r="M35" s="50" t="b">
        <f>M34='May21'!AI42</f>
        <v>1</v>
      </c>
      <c r="N35" s="73" t="b">
        <f>N34=M43</f>
        <v>1</v>
      </c>
      <c r="O35" s="50" t="b">
        <f>O34='Jun21'!AH42</f>
        <v>1</v>
      </c>
      <c r="P35" s="73" t="b">
        <f>P34=O43</f>
        <v>1</v>
      </c>
      <c r="Q35" s="50" t="b">
        <f>Q34='Jul21'!AI42</f>
        <v>1</v>
      </c>
      <c r="R35" s="73" t="b">
        <f>R34=Q43</f>
        <v>1</v>
      </c>
      <c r="S35" s="50" t="b">
        <f>S34='Aug21'!AI42</f>
        <v>1</v>
      </c>
      <c r="T35" s="73" t="b">
        <f>T34=S43</f>
        <v>1</v>
      </c>
      <c r="U35" s="50" t="b">
        <f>U34='Sep21'!AH42</f>
        <v>1</v>
      </c>
      <c r="V35" s="73" t="b">
        <f>V34=U43</f>
        <v>1</v>
      </c>
      <c r="W35" s="50" t="b">
        <f>W34='Oct21'!AI42</f>
        <v>1</v>
      </c>
      <c r="X35" s="73" t="b">
        <f>X34=W43</f>
        <v>1</v>
      </c>
      <c r="Y35" s="50" t="b">
        <f>Y34='Nov21'!AH42</f>
        <v>1</v>
      </c>
      <c r="Z35" s="73" t="b">
        <f>Z34=Y43</f>
        <v>1</v>
      </c>
      <c r="AA35" s="50" t="b">
        <f>AA34='Dec21'!AI42</f>
        <v>1</v>
      </c>
      <c r="AB35" s="73" t="b">
        <f>AB34=AA43</f>
        <v>1</v>
      </c>
      <c r="AC35" s="172"/>
      <c r="AD35" s="159"/>
      <c r="AE35" s="173" t="e">
        <f>AE34=#REF!</f>
        <v>#REF!</v>
      </c>
      <c r="AF35" s="159"/>
      <c r="AG35" s="172"/>
    </row>
    <row r="36" spans="1:33" s="50" customFormat="1" x14ac:dyDescent="0.2">
      <c r="B36" s="49"/>
      <c r="F36" s="73"/>
      <c r="H36" s="73"/>
      <c r="J36" s="73"/>
      <c r="L36" s="73"/>
      <c r="N36" s="73"/>
      <c r="P36" s="73"/>
      <c r="R36" s="73"/>
      <c r="T36" s="73"/>
      <c r="V36" s="73"/>
      <c r="X36" s="73"/>
      <c r="Z36" s="73"/>
      <c r="AB36" s="73"/>
      <c r="AC36" s="172"/>
      <c r="AD36" s="159"/>
      <c r="AE36" s="173"/>
      <c r="AF36" s="159"/>
      <c r="AG36" s="172"/>
    </row>
    <row r="37" spans="1:33" x14ac:dyDescent="0.2">
      <c r="AC37" s="160"/>
      <c r="AD37" s="159"/>
      <c r="AE37" s="174"/>
      <c r="AF37" s="159"/>
      <c r="AG37" s="160"/>
    </row>
    <row r="38" spans="1:33" x14ac:dyDescent="0.2">
      <c r="B38" s="45" t="s">
        <v>49</v>
      </c>
      <c r="E38" s="152">
        <v>0</v>
      </c>
      <c r="F38" s="152"/>
      <c r="G38" s="152">
        <v>0</v>
      </c>
      <c r="H38" s="152"/>
      <c r="I38" s="152">
        <v>0</v>
      </c>
      <c r="J38" s="152"/>
      <c r="K38" s="152">
        <v>0</v>
      </c>
      <c r="L38" s="152"/>
      <c r="M38" s="152">
        <v>0</v>
      </c>
      <c r="N38" s="152"/>
      <c r="O38" s="152">
        <v>0</v>
      </c>
      <c r="P38" s="152"/>
      <c r="Q38" s="152">
        <v>0</v>
      </c>
      <c r="R38" s="152"/>
      <c r="S38" s="152">
        <v>0</v>
      </c>
      <c r="T38" s="152"/>
      <c r="U38" s="152">
        <v>0</v>
      </c>
      <c r="V38" s="152"/>
      <c r="W38" s="152">
        <v>0</v>
      </c>
      <c r="X38" s="152"/>
      <c r="Y38" s="152">
        <v>0</v>
      </c>
      <c r="Z38" s="152"/>
      <c r="AA38" s="152">
        <v>0</v>
      </c>
      <c r="AB38" s="152"/>
      <c r="AC38" s="160"/>
      <c r="AD38" s="159"/>
      <c r="AE38" s="167">
        <f>SUM(E38:AB38)</f>
        <v>0</v>
      </c>
      <c r="AF38" s="159"/>
      <c r="AG38" s="175"/>
    </row>
    <row r="39" spans="1:33" x14ac:dyDescent="0.2">
      <c r="B39" s="45" t="s">
        <v>50</v>
      </c>
      <c r="E39" s="152">
        <v>0</v>
      </c>
      <c r="F39" s="152"/>
      <c r="G39" s="152">
        <v>0</v>
      </c>
      <c r="H39" s="152"/>
      <c r="I39" s="152">
        <v>0</v>
      </c>
      <c r="J39" s="152"/>
      <c r="K39" s="152">
        <v>0</v>
      </c>
      <c r="L39" s="152"/>
      <c r="M39" s="152">
        <v>0</v>
      </c>
      <c r="N39" s="152"/>
      <c r="O39" s="152">
        <v>0</v>
      </c>
      <c r="P39" s="152"/>
      <c r="Q39" s="152">
        <v>0</v>
      </c>
      <c r="R39" s="152"/>
      <c r="S39" s="152">
        <v>0</v>
      </c>
      <c r="T39" s="152"/>
      <c r="U39" s="152">
        <v>0</v>
      </c>
      <c r="V39" s="152"/>
      <c r="W39" s="152">
        <v>0</v>
      </c>
      <c r="X39" s="152"/>
      <c r="Y39" s="152">
        <v>0</v>
      </c>
      <c r="Z39" s="152"/>
      <c r="AA39" s="152">
        <v>0</v>
      </c>
      <c r="AB39" s="152"/>
      <c r="AC39" s="160"/>
      <c r="AD39" s="159"/>
      <c r="AE39" s="167">
        <f t="shared" ref="AE39:AE42" si="17">SUM(E39:AB39)</f>
        <v>0</v>
      </c>
      <c r="AF39" s="159"/>
      <c r="AG39" s="175"/>
    </row>
    <row r="40" spans="1:33" x14ac:dyDescent="0.2">
      <c r="B40" s="237" t="s">
        <v>128</v>
      </c>
      <c r="E40" s="152">
        <v>0</v>
      </c>
      <c r="F40" s="152"/>
      <c r="G40" s="152">
        <v>0</v>
      </c>
      <c r="H40" s="152"/>
      <c r="I40" s="152">
        <v>0</v>
      </c>
      <c r="J40" s="152"/>
      <c r="K40" s="152">
        <v>0</v>
      </c>
      <c r="L40" s="152"/>
      <c r="M40" s="152">
        <v>0</v>
      </c>
      <c r="N40" s="152"/>
      <c r="O40" s="152">
        <v>0</v>
      </c>
      <c r="P40" s="152"/>
      <c r="Q40" s="152">
        <v>0</v>
      </c>
      <c r="R40" s="152"/>
      <c r="S40" s="152">
        <v>0</v>
      </c>
      <c r="T40" s="152"/>
      <c r="U40" s="152">
        <v>0</v>
      </c>
      <c r="V40" s="152"/>
      <c r="W40" s="152">
        <v>0</v>
      </c>
      <c r="X40" s="152"/>
      <c r="Y40" s="152">
        <v>0</v>
      </c>
      <c r="Z40" s="152"/>
      <c r="AA40" s="152">
        <v>0</v>
      </c>
      <c r="AB40" s="152"/>
      <c r="AC40" s="160"/>
      <c r="AD40" s="159"/>
      <c r="AE40" s="167">
        <f t="shared" si="17"/>
        <v>0</v>
      </c>
      <c r="AF40" s="159"/>
      <c r="AG40" s="175"/>
    </row>
    <row r="41" spans="1:33" x14ac:dyDescent="0.2">
      <c r="B41" s="45" t="s">
        <v>80</v>
      </c>
      <c r="E41" s="153">
        <v>0</v>
      </c>
      <c r="F41" s="153"/>
      <c r="G41" s="153">
        <v>0</v>
      </c>
      <c r="H41" s="153"/>
      <c r="I41" s="153">
        <v>0</v>
      </c>
      <c r="J41" s="153"/>
      <c r="K41" s="153">
        <v>0</v>
      </c>
      <c r="L41" s="153"/>
      <c r="M41" s="153">
        <v>0</v>
      </c>
      <c r="N41" s="153"/>
      <c r="O41" s="153">
        <v>0</v>
      </c>
      <c r="P41" s="153"/>
      <c r="Q41" s="153">
        <v>0</v>
      </c>
      <c r="R41" s="153"/>
      <c r="S41" s="153">
        <v>0</v>
      </c>
      <c r="T41" s="153"/>
      <c r="U41" s="153">
        <v>0</v>
      </c>
      <c r="V41" s="153"/>
      <c r="W41" s="153">
        <v>0</v>
      </c>
      <c r="X41" s="153"/>
      <c r="Y41" s="153">
        <v>0</v>
      </c>
      <c r="Z41" s="153"/>
      <c r="AA41" s="153">
        <v>0</v>
      </c>
      <c r="AB41" s="153"/>
      <c r="AC41" s="160"/>
      <c r="AD41" s="159"/>
      <c r="AE41" s="167">
        <f t="shared" si="17"/>
        <v>0</v>
      </c>
      <c r="AF41" s="159"/>
      <c r="AG41" s="175"/>
    </row>
    <row r="42" spans="1:33" ht="13.5" thickBot="1" x14ac:dyDescent="0.25">
      <c r="B42" s="45" t="s">
        <v>81</v>
      </c>
      <c r="E42" s="153">
        <v>0</v>
      </c>
      <c r="F42" s="153"/>
      <c r="G42" s="153">
        <v>0</v>
      </c>
      <c r="H42" s="153"/>
      <c r="I42" s="153">
        <v>0</v>
      </c>
      <c r="J42" s="153"/>
      <c r="K42" s="153">
        <v>0</v>
      </c>
      <c r="L42" s="153"/>
      <c r="M42" s="153">
        <v>0</v>
      </c>
      <c r="N42" s="153"/>
      <c r="O42" s="153">
        <v>0</v>
      </c>
      <c r="P42" s="153"/>
      <c r="Q42" s="153">
        <v>0</v>
      </c>
      <c r="R42" s="153"/>
      <c r="S42" s="153">
        <v>0</v>
      </c>
      <c r="T42" s="153"/>
      <c r="U42" s="153">
        <v>0</v>
      </c>
      <c r="V42" s="153"/>
      <c r="W42" s="153">
        <v>0</v>
      </c>
      <c r="X42" s="153"/>
      <c r="Y42" s="153">
        <v>0</v>
      </c>
      <c r="Z42" s="153"/>
      <c r="AA42" s="153">
        <v>0</v>
      </c>
      <c r="AB42" s="153"/>
      <c r="AC42" s="160"/>
      <c r="AD42" s="159"/>
      <c r="AE42" s="167">
        <f t="shared" si="17"/>
        <v>0</v>
      </c>
      <c r="AF42" s="159"/>
      <c r="AG42" s="175"/>
    </row>
    <row r="43" spans="1:33" ht="13.5" thickBot="1" x14ac:dyDescent="0.25">
      <c r="A43" s="180"/>
      <c r="B43" s="181" t="s">
        <v>51</v>
      </c>
      <c r="C43" s="180"/>
      <c r="D43" s="180"/>
      <c r="E43" s="183">
        <f>SUM(E38:E42)</f>
        <v>0</v>
      </c>
      <c r="F43" s="185"/>
      <c r="G43" s="183">
        <f>SUM(G38:G42)</f>
        <v>0</v>
      </c>
      <c r="H43" s="185"/>
      <c r="I43" s="183">
        <f>SUM(I38:I42)</f>
        <v>0</v>
      </c>
      <c r="J43" s="185"/>
      <c r="K43" s="183">
        <f>SUM(K38:K42)</f>
        <v>0</v>
      </c>
      <c r="L43" s="185"/>
      <c r="M43" s="183">
        <f>SUM(M38:M42)</f>
        <v>0</v>
      </c>
      <c r="N43" s="185"/>
      <c r="O43" s="183">
        <f>SUM(O38:O42)</f>
        <v>0</v>
      </c>
      <c r="P43" s="185"/>
      <c r="Q43" s="183">
        <f>SUM(Q38:Q42)</f>
        <v>0</v>
      </c>
      <c r="R43" s="185"/>
      <c r="S43" s="183">
        <f>SUM(S38:S42)</f>
        <v>0</v>
      </c>
      <c r="T43" s="185"/>
      <c r="U43" s="183">
        <f>SUM(U38:U42)</f>
        <v>0</v>
      </c>
      <c r="V43" s="185"/>
      <c r="W43" s="183">
        <f>SUM(W38:W42)</f>
        <v>0</v>
      </c>
      <c r="X43" s="185"/>
      <c r="Y43" s="183">
        <f>SUM(Y38:Y42)</f>
        <v>0</v>
      </c>
      <c r="Z43" s="185"/>
      <c r="AA43" s="183">
        <f>SUM(AA38:AA42)</f>
        <v>0</v>
      </c>
      <c r="AB43" s="185"/>
      <c r="AC43" s="160"/>
      <c r="AD43" s="162"/>
      <c r="AE43" s="171">
        <f>SUM(E43:AB43)</f>
        <v>0</v>
      </c>
      <c r="AF43" s="162"/>
      <c r="AG43" s="176"/>
    </row>
    <row r="44" spans="1:33" x14ac:dyDescent="0.2">
      <c r="E44" s="44"/>
      <c r="F44" s="44"/>
      <c r="G44" s="44"/>
      <c r="H44" s="44"/>
      <c r="I44" s="44"/>
      <c r="J44" s="44"/>
      <c r="K44" s="44"/>
      <c r="L44" s="44"/>
      <c r="M44" s="44"/>
      <c r="N44" s="44"/>
      <c r="O44" s="44"/>
      <c r="P44" s="44"/>
      <c r="Q44" s="44"/>
      <c r="R44" s="44"/>
      <c r="S44" s="44"/>
      <c r="T44" s="44"/>
      <c r="U44" s="44"/>
      <c r="V44" s="44"/>
      <c r="W44" s="44"/>
      <c r="X44" s="44"/>
      <c r="Y44" s="44"/>
      <c r="Z44" s="44"/>
      <c r="AA44" s="44"/>
      <c r="AB44" s="44"/>
      <c r="AC44" s="177"/>
      <c r="AD44" s="162"/>
      <c r="AE44" s="169"/>
      <c r="AF44" s="162"/>
      <c r="AG44" s="177"/>
    </row>
    <row r="45" spans="1:33" x14ac:dyDescent="0.2">
      <c r="A45" s="180"/>
      <c r="B45" s="181" t="s">
        <v>119</v>
      </c>
      <c r="C45" s="180"/>
      <c r="D45" s="180"/>
      <c r="E45" s="185">
        <f>IF(OR(E43=0,E34=0),0,E43/E34)</f>
        <v>0</v>
      </c>
      <c r="F45" s="185"/>
      <c r="G45" s="185">
        <f>IF(OR(G43=0,G34=0),0,G43/G34)</f>
        <v>0</v>
      </c>
      <c r="H45" s="185"/>
      <c r="I45" s="185">
        <f>IF(OR(I43=0,I34=0),0,I43/I34)</f>
        <v>0</v>
      </c>
      <c r="J45" s="185"/>
      <c r="K45" s="185">
        <f>IF(OR(K43=0,K34=0),0,K43/K34)</f>
        <v>0</v>
      </c>
      <c r="L45" s="185"/>
      <c r="M45" s="185">
        <f>IF(OR(M43=0,M34=0),0,M43/M34)</f>
        <v>0</v>
      </c>
      <c r="N45" s="185"/>
      <c r="O45" s="185">
        <f>IF(OR(O43=0,O34=0),0,O43/O34)</f>
        <v>0</v>
      </c>
      <c r="P45" s="185"/>
      <c r="Q45" s="185">
        <f>IF(OR(Q43=0,Q34=0),0,Q43/Q34)</f>
        <v>0</v>
      </c>
      <c r="R45" s="185"/>
      <c r="S45" s="185">
        <f>IF(OR(S43=0,S34=0),0,S43/S34)</f>
        <v>0</v>
      </c>
      <c r="T45" s="185"/>
      <c r="U45" s="185">
        <f>IF(OR(U43=0,U34=0),0,U43/U34)</f>
        <v>0</v>
      </c>
      <c r="V45" s="185"/>
      <c r="W45" s="185">
        <f>IF(OR(W43=0,W34=0),0,W43/W34)</f>
        <v>0</v>
      </c>
      <c r="X45" s="185"/>
      <c r="Y45" s="185">
        <f>IF(OR(Y43=0,Y34=0),0,Y43/Y34)</f>
        <v>0</v>
      </c>
      <c r="Z45" s="185"/>
      <c r="AA45" s="185">
        <f>IF(OR(AA43=0,AA34=0),0,AA43/AA34)</f>
        <v>0</v>
      </c>
      <c r="AB45" s="185"/>
      <c r="AC45" s="177"/>
      <c r="AD45" s="162"/>
      <c r="AE45" s="171" t="e">
        <f>AE43/AC34</f>
        <v>#DIV/0!</v>
      </c>
      <c r="AF45" s="162"/>
      <c r="AG45" s="176"/>
    </row>
    <row r="46" spans="1:33" ht="13.5" thickBot="1" x14ac:dyDescent="0.25">
      <c r="A46" s="180"/>
      <c r="B46" s="181"/>
      <c r="C46" s="180"/>
      <c r="D46" s="180"/>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77"/>
      <c r="AD46" s="162"/>
      <c r="AE46" s="171"/>
      <c r="AF46" s="162"/>
      <c r="AG46" s="176"/>
    </row>
    <row r="47" spans="1:33" ht="15.75" thickBot="1" x14ac:dyDescent="0.3">
      <c r="A47" s="180"/>
      <c r="B47" s="248" t="s">
        <v>133</v>
      </c>
      <c r="C47" s="247"/>
      <c r="D47" s="238"/>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47" t="s">
        <v>135</v>
      </c>
      <c r="AD47" s="274"/>
      <c r="AE47" s="275" t="s">
        <v>136</v>
      </c>
      <c r="AF47" s="162"/>
      <c r="AG47" s="176"/>
    </row>
    <row r="48" spans="1:33" ht="15" x14ac:dyDescent="0.25">
      <c r="A48" s="180"/>
      <c r="B48" s="249"/>
      <c r="C48" s="250"/>
      <c r="D48" s="241"/>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50"/>
      <c r="AD48" s="276"/>
      <c r="AE48" s="277"/>
      <c r="AF48" s="162"/>
      <c r="AG48" s="176"/>
    </row>
    <row r="49" spans="1:33" s="50" customFormat="1" x14ac:dyDescent="0.2">
      <c r="B49" s="255" t="s">
        <v>131</v>
      </c>
      <c r="C49" s="259"/>
      <c r="D49" s="259"/>
      <c r="E49" s="260">
        <f>1720/12*'FTE Check'!$C$2</f>
        <v>143.33333333333334</v>
      </c>
      <c r="F49" s="261"/>
      <c r="G49" s="260">
        <f>1720/12*'FTE Check'!$C$2</f>
        <v>143.33333333333334</v>
      </c>
      <c r="H49" s="261"/>
      <c r="I49" s="260">
        <f>1720/12*'FTE Check'!$C$2</f>
        <v>143.33333333333334</v>
      </c>
      <c r="J49" s="261"/>
      <c r="K49" s="260">
        <f>1720/12*'FTE Check'!$C$2</f>
        <v>143.33333333333334</v>
      </c>
      <c r="L49" s="261"/>
      <c r="M49" s="260">
        <f>1720/12*'FTE Check'!$C$2</f>
        <v>143.33333333333334</v>
      </c>
      <c r="N49" s="261"/>
      <c r="O49" s="260">
        <f>1720/12*'FTE Check'!$C$2</f>
        <v>143.33333333333334</v>
      </c>
      <c r="P49" s="261"/>
      <c r="Q49" s="260">
        <f>1720/12*'FTE Check'!$C$2</f>
        <v>143.33333333333334</v>
      </c>
      <c r="R49" s="261"/>
      <c r="S49" s="260">
        <f>1720/12*'FTE Check'!$C$2</f>
        <v>143.33333333333334</v>
      </c>
      <c r="T49" s="261"/>
      <c r="U49" s="260">
        <f>1720/12*'FTE Check'!$C$2</f>
        <v>143.33333333333334</v>
      </c>
      <c r="V49" s="261"/>
      <c r="W49" s="260">
        <f>1720/12*'FTE Check'!$C$2</f>
        <v>143.33333333333334</v>
      </c>
      <c r="X49" s="261"/>
      <c r="Y49" s="260">
        <f>1720/12*'FTE Check'!$C$2</f>
        <v>143.33333333333334</v>
      </c>
      <c r="Z49" s="261"/>
      <c r="AA49" s="262">
        <f>1720/12*'FTE Check'!$C$2</f>
        <v>143.33333333333334</v>
      </c>
      <c r="AB49" s="257"/>
      <c r="AC49" s="258">
        <f>SUM(E49:AB49)</f>
        <v>1719.9999999999998</v>
      </c>
      <c r="AD49" s="256"/>
      <c r="AE49" s="278"/>
      <c r="AF49" s="159"/>
      <c r="AG49" s="172"/>
    </row>
    <row r="50" spans="1:33" ht="15" x14ac:dyDescent="0.25">
      <c r="A50" s="180"/>
      <c r="B50" s="249"/>
      <c r="C50" s="250"/>
      <c r="D50" s="241"/>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50"/>
      <c r="AD50" s="276"/>
      <c r="AE50" s="277"/>
      <c r="AF50" s="162"/>
      <c r="AG50" s="176"/>
    </row>
    <row r="51" spans="1:33" ht="13.5" thickBot="1" x14ac:dyDescent="0.25">
      <c r="B51" s="255" t="s">
        <v>132</v>
      </c>
      <c r="C51" s="252"/>
      <c r="D51" s="252"/>
      <c r="E51" s="253">
        <f>IFERROR(E43/E49,0)</f>
        <v>0</v>
      </c>
      <c r="F51" s="252"/>
      <c r="G51" s="253">
        <f>IFERROR(G43/G49,0)</f>
        <v>0</v>
      </c>
      <c r="H51" s="252"/>
      <c r="I51" s="253">
        <f>IFERROR(I43/I49,0)</f>
        <v>0</v>
      </c>
      <c r="J51" s="252"/>
      <c r="K51" s="253">
        <f>IFERROR(K43/K49,0)</f>
        <v>0</v>
      </c>
      <c r="L51" s="252"/>
      <c r="M51" s="253">
        <f>IFERROR(M43/M49,0)</f>
        <v>0</v>
      </c>
      <c r="N51" s="252"/>
      <c r="O51" s="253">
        <f>IFERROR(O43/O49,0)</f>
        <v>0</v>
      </c>
      <c r="P51" s="252"/>
      <c r="Q51" s="253">
        <f>IFERROR(Q43/Q49,0)</f>
        <v>0</v>
      </c>
      <c r="R51" s="252"/>
      <c r="S51" s="253">
        <f>IFERROR(S43/S49,0)</f>
        <v>0</v>
      </c>
      <c r="T51" s="252"/>
      <c r="U51" s="253">
        <f>IFERROR(U43/U49,0)</f>
        <v>0</v>
      </c>
      <c r="V51" s="252"/>
      <c r="W51" s="253">
        <f>IFERROR(W43/W49,0)</f>
        <v>0</v>
      </c>
      <c r="X51" s="252"/>
      <c r="Y51" s="253">
        <f>IFERROR(Y43/Y49,0)</f>
        <v>0</v>
      </c>
      <c r="Z51" s="252"/>
      <c r="AA51" s="254">
        <f>IFERROR(AA43/AA49,0)</f>
        <v>0</v>
      </c>
      <c r="AB51" s="241"/>
      <c r="AC51" s="250"/>
      <c r="AD51" s="276"/>
      <c r="AE51" s="246"/>
      <c r="AF51" s="179"/>
      <c r="AG51" s="178"/>
    </row>
    <row r="52" spans="1:33" x14ac:dyDescent="0.2">
      <c r="B52" s="240"/>
      <c r="C52" s="241"/>
      <c r="D52" s="241"/>
      <c r="E52" s="242"/>
      <c r="F52" s="241"/>
      <c r="G52" s="242"/>
      <c r="H52" s="241"/>
      <c r="I52" s="242"/>
      <c r="J52" s="241"/>
      <c r="K52" s="242"/>
      <c r="L52" s="241"/>
      <c r="M52" s="242"/>
      <c r="N52" s="241"/>
      <c r="O52" s="242"/>
      <c r="P52" s="241"/>
      <c r="Q52" s="242"/>
      <c r="R52" s="241"/>
      <c r="S52" s="242"/>
      <c r="T52" s="241"/>
      <c r="U52" s="242"/>
      <c r="V52" s="241"/>
      <c r="W52" s="242"/>
      <c r="X52" s="241"/>
      <c r="Y52" s="242"/>
      <c r="Z52" s="241"/>
      <c r="AA52" s="242"/>
      <c r="AB52" s="241"/>
      <c r="AC52" s="250"/>
      <c r="AD52" s="276"/>
      <c r="AE52" s="246"/>
      <c r="AF52" s="162"/>
      <c r="AG52" s="56"/>
    </row>
    <row r="53" spans="1:33" x14ac:dyDescent="0.2">
      <c r="B53" s="270" t="s">
        <v>129</v>
      </c>
      <c r="C53" s="264" t="str">
        <f>B16</f>
        <v>Insert Project Title + UCD a/c no. + EU Reference No.</v>
      </c>
      <c r="D53" s="264"/>
      <c r="E53" s="265">
        <f>IFERROR(E16/E34*E49,0)</f>
        <v>0</v>
      </c>
      <c r="F53" s="264"/>
      <c r="G53" s="265">
        <f>IFERROR(G16/G34*G49,0)</f>
        <v>0</v>
      </c>
      <c r="H53" s="264"/>
      <c r="I53" s="265">
        <f>IFERROR(I16/I34*I49,0)</f>
        <v>0</v>
      </c>
      <c r="J53" s="264"/>
      <c r="K53" s="265">
        <f>IFERROR(K16/K34*K49,0)</f>
        <v>0</v>
      </c>
      <c r="L53" s="264"/>
      <c r="M53" s="265">
        <f>IFERROR(M16/M34*M49,0)</f>
        <v>0</v>
      </c>
      <c r="N53" s="264"/>
      <c r="O53" s="265">
        <f>IFERROR(O16/O34*O49,0)</f>
        <v>0</v>
      </c>
      <c r="P53" s="264"/>
      <c r="Q53" s="265">
        <f>IFERROR(Q16/Q34*Q49,0)</f>
        <v>0</v>
      </c>
      <c r="R53" s="264"/>
      <c r="S53" s="265">
        <f>IFERROR(S16/S34*S49,0)</f>
        <v>0</v>
      </c>
      <c r="T53" s="264"/>
      <c r="U53" s="265">
        <f>IFERROR(U16/U34*U49,0)</f>
        <v>0</v>
      </c>
      <c r="V53" s="264"/>
      <c r="W53" s="265">
        <f>IFERROR(W16/W34*W49,0)</f>
        <v>0</v>
      </c>
      <c r="X53" s="264"/>
      <c r="Y53" s="265">
        <f>IFERROR(Y16/Y34*Y49,0)</f>
        <v>0</v>
      </c>
      <c r="Z53" s="264"/>
      <c r="AA53" s="272">
        <f>IFERROR(AA16/AA34*AA49,0)</f>
        <v>0</v>
      </c>
      <c r="AB53" s="241"/>
      <c r="AC53" s="258">
        <f>SUM(E53:AA53)</f>
        <v>0</v>
      </c>
      <c r="AD53" s="276"/>
      <c r="AE53" s="246"/>
      <c r="AF53" s="162"/>
      <c r="AG53" s="56"/>
    </row>
    <row r="54" spans="1:33" s="23" customFormat="1" x14ac:dyDescent="0.2">
      <c r="B54" s="271" t="s">
        <v>130</v>
      </c>
      <c r="C54" s="267" t="str">
        <f>B16</f>
        <v>Insert Project Title + UCD a/c no. + EU Reference No.</v>
      </c>
      <c r="D54" s="267"/>
      <c r="E54" s="268">
        <f>E51*E53</f>
        <v>0</v>
      </c>
      <c r="F54" s="267"/>
      <c r="G54" s="268">
        <f>G51*G53</f>
        <v>0</v>
      </c>
      <c r="H54" s="267"/>
      <c r="I54" s="268">
        <f>I51*I53</f>
        <v>0</v>
      </c>
      <c r="J54" s="267"/>
      <c r="K54" s="268">
        <f>K51*K53</f>
        <v>0</v>
      </c>
      <c r="L54" s="267"/>
      <c r="M54" s="268">
        <f>M51*M53</f>
        <v>0</v>
      </c>
      <c r="N54" s="267"/>
      <c r="O54" s="268">
        <f>O51*O53</f>
        <v>0</v>
      </c>
      <c r="P54" s="267"/>
      <c r="Q54" s="268">
        <f>Q51*Q53</f>
        <v>0</v>
      </c>
      <c r="R54" s="267"/>
      <c r="S54" s="268">
        <f>S51*S53</f>
        <v>0</v>
      </c>
      <c r="T54" s="267"/>
      <c r="U54" s="268">
        <f>U51*U53</f>
        <v>0</v>
      </c>
      <c r="V54" s="267"/>
      <c r="W54" s="268">
        <f>W51*W53</f>
        <v>0</v>
      </c>
      <c r="X54" s="267"/>
      <c r="Y54" s="268">
        <f>Y51*Y53</f>
        <v>0</v>
      </c>
      <c r="Z54" s="267"/>
      <c r="AA54" s="269">
        <f>AA51*AA53</f>
        <v>0</v>
      </c>
      <c r="AB54" s="241"/>
      <c r="AC54" s="241"/>
      <c r="AD54" s="276"/>
      <c r="AE54" s="280">
        <f>SUM(E54:AA54)</f>
        <v>0</v>
      </c>
      <c r="AF54" s="162"/>
      <c r="AG54" s="56"/>
    </row>
    <row r="55" spans="1:33" s="23" customFormat="1" x14ac:dyDescent="0.2">
      <c r="B55" s="283" t="s">
        <v>144</v>
      </c>
      <c r="C55" s="241"/>
      <c r="D55" s="241"/>
      <c r="E55" s="242"/>
      <c r="F55" s="241"/>
      <c r="G55" s="242"/>
      <c r="H55" s="241"/>
      <c r="I55" s="242"/>
      <c r="J55" s="241"/>
      <c r="K55" s="242"/>
      <c r="L55" s="241"/>
      <c r="M55" s="242"/>
      <c r="N55" s="241"/>
      <c r="O55" s="242"/>
      <c r="P55" s="241"/>
      <c r="Q55" s="242"/>
      <c r="R55" s="241"/>
      <c r="S55" s="242"/>
      <c r="T55" s="241"/>
      <c r="U55" s="242"/>
      <c r="V55" s="241"/>
      <c r="W55" s="242"/>
      <c r="X55" s="241"/>
      <c r="Y55" s="242"/>
      <c r="Z55" s="241"/>
      <c r="AA55" s="242"/>
      <c r="AB55" s="241"/>
      <c r="AC55" s="251"/>
      <c r="AD55" s="276"/>
      <c r="AE55" s="246"/>
      <c r="AF55" s="162"/>
      <c r="AG55" s="56"/>
    </row>
    <row r="56" spans="1:33" hidden="1" x14ac:dyDescent="0.2">
      <c r="B56" s="270" t="s">
        <v>138</v>
      </c>
      <c r="C56" s="264" t="str">
        <f>B17</f>
        <v>Insert Project Title + UCD a/c no. + EU Reference No.</v>
      </c>
      <c r="D56" s="264"/>
      <c r="E56" s="265"/>
      <c r="F56" s="264"/>
      <c r="G56" s="265"/>
      <c r="H56" s="264"/>
      <c r="I56" s="265"/>
      <c r="J56" s="264"/>
      <c r="K56" s="265"/>
      <c r="L56" s="264"/>
      <c r="M56" s="265"/>
      <c r="N56" s="264"/>
      <c r="O56" s="265"/>
      <c r="P56" s="264"/>
      <c r="Q56" s="265"/>
      <c r="R56" s="264"/>
      <c r="S56" s="265"/>
      <c r="T56" s="264"/>
      <c r="U56" s="265"/>
      <c r="V56" s="264"/>
      <c r="W56" s="265"/>
      <c r="X56" s="264"/>
      <c r="Y56" s="265"/>
      <c r="Z56" s="264"/>
      <c r="AA56" s="272"/>
      <c r="AB56" s="241"/>
      <c r="AC56" s="258">
        <f>SUM(E56:AA56)</f>
        <v>0</v>
      </c>
      <c r="AD56" s="276"/>
      <c r="AE56" s="246"/>
      <c r="AF56" s="162"/>
      <c r="AG56" s="56"/>
    </row>
    <row r="57" spans="1:33" s="23" customFormat="1" hidden="1" x14ac:dyDescent="0.2">
      <c r="B57" s="271" t="s">
        <v>141</v>
      </c>
      <c r="C57" s="267" t="str">
        <f>B17</f>
        <v>Insert Project Title + UCD a/c no. + EU Reference No.</v>
      </c>
      <c r="D57" s="267"/>
      <c r="E57" s="268">
        <f>E51*E56</f>
        <v>0</v>
      </c>
      <c r="F57" s="267"/>
      <c r="G57" s="268">
        <f>G51*G56</f>
        <v>0</v>
      </c>
      <c r="H57" s="267"/>
      <c r="I57" s="268">
        <f>I51*I56</f>
        <v>0</v>
      </c>
      <c r="J57" s="267"/>
      <c r="K57" s="268">
        <f>K51*K56</f>
        <v>0</v>
      </c>
      <c r="L57" s="267"/>
      <c r="M57" s="268">
        <f>M51*M56</f>
        <v>0</v>
      </c>
      <c r="N57" s="267"/>
      <c r="O57" s="268">
        <f>O51*O56</f>
        <v>0</v>
      </c>
      <c r="P57" s="267"/>
      <c r="Q57" s="268">
        <f>Q51*Q56</f>
        <v>0</v>
      </c>
      <c r="R57" s="267"/>
      <c r="S57" s="268">
        <f>S51*S56</f>
        <v>0</v>
      </c>
      <c r="T57" s="267"/>
      <c r="U57" s="268">
        <f>U51*U56</f>
        <v>0</v>
      </c>
      <c r="V57" s="267"/>
      <c r="W57" s="268">
        <f>W51*W56</f>
        <v>0</v>
      </c>
      <c r="X57" s="267"/>
      <c r="Y57" s="268">
        <f>Y51*Y56</f>
        <v>0</v>
      </c>
      <c r="Z57" s="267"/>
      <c r="AA57" s="269">
        <f>AA51*AA56</f>
        <v>0</v>
      </c>
      <c r="AB57" s="241"/>
      <c r="AC57" s="241"/>
      <c r="AD57" s="276"/>
      <c r="AE57" s="280">
        <f>SUM(E57:AA57)</f>
        <v>0</v>
      </c>
      <c r="AF57" s="162"/>
      <c r="AG57" s="56"/>
    </row>
    <row r="58" spans="1:33" s="23" customFormat="1" hidden="1" x14ac:dyDescent="0.2">
      <c r="B58" s="240"/>
      <c r="C58" s="241"/>
      <c r="D58" s="241"/>
      <c r="E58" s="242"/>
      <c r="F58" s="241"/>
      <c r="G58" s="242"/>
      <c r="H58" s="241"/>
      <c r="I58" s="242"/>
      <c r="J58" s="241"/>
      <c r="K58" s="242"/>
      <c r="L58" s="241"/>
      <c r="M58" s="242"/>
      <c r="N58" s="241"/>
      <c r="O58" s="242"/>
      <c r="P58" s="241"/>
      <c r="Q58" s="242"/>
      <c r="R58" s="241"/>
      <c r="S58" s="242"/>
      <c r="T58" s="241"/>
      <c r="U58" s="242"/>
      <c r="V58" s="241"/>
      <c r="W58" s="242"/>
      <c r="X58" s="241"/>
      <c r="Y58" s="242"/>
      <c r="Z58" s="241"/>
      <c r="AA58" s="242"/>
      <c r="AB58" s="241"/>
      <c r="AC58" s="251"/>
      <c r="AD58" s="276"/>
      <c r="AE58" s="246"/>
      <c r="AF58" s="162"/>
      <c r="AG58" s="56"/>
    </row>
    <row r="59" spans="1:33" hidden="1" x14ac:dyDescent="0.2">
      <c r="B59" s="270" t="s">
        <v>139</v>
      </c>
      <c r="C59" s="264" t="str">
        <f>B18</f>
        <v>Insert Project Title + UCD a/c no. + EU Reference No.</v>
      </c>
      <c r="D59" s="264"/>
      <c r="E59" s="265"/>
      <c r="F59" s="264"/>
      <c r="G59" s="265"/>
      <c r="H59" s="264"/>
      <c r="I59" s="265"/>
      <c r="J59" s="264"/>
      <c r="K59" s="265"/>
      <c r="L59" s="264"/>
      <c r="M59" s="265"/>
      <c r="N59" s="264"/>
      <c r="O59" s="265"/>
      <c r="P59" s="264"/>
      <c r="Q59" s="265"/>
      <c r="R59" s="264"/>
      <c r="S59" s="265"/>
      <c r="T59" s="264"/>
      <c r="U59" s="265"/>
      <c r="V59" s="264"/>
      <c r="W59" s="265"/>
      <c r="X59" s="264"/>
      <c r="Y59" s="265"/>
      <c r="Z59" s="264"/>
      <c r="AA59" s="272"/>
      <c r="AB59" s="241"/>
      <c r="AC59" s="258">
        <f>SUM(E59:AA59)</f>
        <v>0</v>
      </c>
      <c r="AD59" s="276"/>
      <c r="AE59" s="246"/>
      <c r="AF59" s="162"/>
      <c r="AG59" s="56"/>
    </row>
    <row r="60" spans="1:33" s="23" customFormat="1" hidden="1" x14ac:dyDescent="0.2">
      <c r="B60" s="271" t="s">
        <v>142</v>
      </c>
      <c r="C60" s="267" t="str">
        <f>B18</f>
        <v>Insert Project Title + UCD a/c no. + EU Reference No.</v>
      </c>
      <c r="D60" s="267"/>
      <c r="E60" s="268">
        <f>E51*E59</f>
        <v>0</v>
      </c>
      <c r="F60" s="267"/>
      <c r="G60" s="268">
        <f>G51*G59</f>
        <v>0</v>
      </c>
      <c r="H60" s="267"/>
      <c r="I60" s="268">
        <f>I51*I59</f>
        <v>0</v>
      </c>
      <c r="J60" s="267"/>
      <c r="K60" s="268">
        <f>K51*K59</f>
        <v>0</v>
      </c>
      <c r="L60" s="267"/>
      <c r="M60" s="268">
        <f>M51*M59</f>
        <v>0</v>
      </c>
      <c r="N60" s="267"/>
      <c r="O60" s="268">
        <f>O51*O59</f>
        <v>0</v>
      </c>
      <c r="P60" s="267"/>
      <c r="Q60" s="268">
        <f>Q51*Q59</f>
        <v>0</v>
      </c>
      <c r="R60" s="267"/>
      <c r="S60" s="268">
        <f>S51*S59</f>
        <v>0</v>
      </c>
      <c r="T60" s="267"/>
      <c r="U60" s="268">
        <f>U51*U59</f>
        <v>0</v>
      </c>
      <c r="V60" s="267"/>
      <c r="W60" s="268">
        <f>W51*W59</f>
        <v>0</v>
      </c>
      <c r="X60" s="267"/>
      <c r="Y60" s="268">
        <f>Y51*Y59</f>
        <v>0</v>
      </c>
      <c r="Z60" s="267"/>
      <c r="AA60" s="269">
        <f>AA51*AA59</f>
        <v>0</v>
      </c>
      <c r="AB60" s="241"/>
      <c r="AC60" s="241"/>
      <c r="AD60" s="276"/>
      <c r="AE60" s="280">
        <f>SUM(E60:AA60)</f>
        <v>0</v>
      </c>
      <c r="AF60" s="162"/>
      <c r="AG60" s="56"/>
    </row>
    <row r="61" spans="1:33" s="23" customFormat="1" hidden="1" x14ac:dyDescent="0.2">
      <c r="B61" s="240"/>
      <c r="C61" s="241"/>
      <c r="D61" s="241"/>
      <c r="E61" s="242"/>
      <c r="F61" s="241"/>
      <c r="G61" s="242"/>
      <c r="H61" s="241"/>
      <c r="I61" s="242"/>
      <c r="J61" s="241"/>
      <c r="K61" s="242"/>
      <c r="L61" s="241"/>
      <c r="M61" s="242"/>
      <c r="N61" s="241"/>
      <c r="O61" s="242"/>
      <c r="P61" s="241"/>
      <c r="Q61" s="242"/>
      <c r="R61" s="241"/>
      <c r="S61" s="242"/>
      <c r="T61" s="241"/>
      <c r="U61" s="242"/>
      <c r="V61" s="241"/>
      <c r="W61" s="242"/>
      <c r="X61" s="241"/>
      <c r="Y61" s="242"/>
      <c r="Z61" s="241"/>
      <c r="AA61" s="242"/>
      <c r="AB61" s="241"/>
      <c r="AC61" s="251"/>
      <c r="AD61" s="276"/>
      <c r="AE61" s="246"/>
      <c r="AF61" s="162"/>
      <c r="AG61" s="56"/>
    </row>
    <row r="62" spans="1:33" hidden="1" x14ac:dyDescent="0.2">
      <c r="B62" s="263" t="s">
        <v>140</v>
      </c>
      <c r="C62" s="264" t="str">
        <f>B19</f>
        <v>Insert Project Title + UCD a/c no. + EU Reference No.</v>
      </c>
      <c r="D62" s="264"/>
      <c r="E62" s="265"/>
      <c r="F62" s="264"/>
      <c r="G62" s="265"/>
      <c r="H62" s="264"/>
      <c r="I62" s="265"/>
      <c r="J62" s="264"/>
      <c r="K62" s="265"/>
      <c r="L62" s="264"/>
      <c r="M62" s="265"/>
      <c r="N62" s="264"/>
      <c r="O62" s="265"/>
      <c r="P62" s="264"/>
      <c r="Q62" s="265"/>
      <c r="R62" s="264"/>
      <c r="S62" s="265"/>
      <c r="T62" s="264"/>
      <c r="U62" s="265"/>
      <c r="V62" s="264"/>
      <c r="W62" s="265"/>
      <c r="X62" s="264"/>
      <c r="Y62" s="265"/>
      <c r="Z62" s="264"/>
      <c r="AA62" s="272"/>
      <c r="AB62" s="241"/>
      <c r="AC62" s="258">
        <f>SUM(E62:AA62)</f>
        <v>0</v>
      </c>
      <c r="AD62" s="276"/>
      <c r="AE62" s="246"/>
      <c r="AF62" s="162"/>
      <c r="AG62" s="56"/>
    </row>
    <row r="63" spans="1:33" hidden="1" x14ac:dyDescent="0.2">
      <c r="B63" s="266" t="s">
        <v>143</v>
      </c>
      <c r="C63" s="267" t="str">
        <f>B18</f>
        <v>Insert Project Title + UCD a/c no. + EU Reference No.</v>
      </c>
      <c r="D63" s="267"/>
      <c r="E63" s="268">
        <f>E51*E62</f>
        <v>0</v>
      </c>
      <c r="F63" s="267"/>
      <c r="G63" s="268">
        <f>G51*G62</f>
        <v>0</v>
      </c>
      <c r="H63" s="267"/>
      <c r="I63" s="268">
        <f>I51*I62</f>
        <v>0</v>
      </c>
      <c r="J63" s="267"/>
      <c r="K63" s="268">
        <f>K51*K62</f>
        <v>0</v>
      </c>
      <c r="L63" s="267"/>
      <c r="M63" s="268">
        <f>M51*M62</f>
        <v>0</v>
      </c>
      <c r="N63" s="267"/>
      <c r="O63" s="268">
        <f>O51*O62</f>
        <v>0</v>
      </c>
      <c r="P63" s="267"/>
      <c r="Q63" s="268">
        <f>Q51*Q62</f>
        <v>0</v>
      </c>
      <c r="R63" s="267"/>
      <c r="S63" s="268">
        <f>S51*S62</f>
        <v>0</v>
      </c>
      <c r="T63" s="267"/>
      <c r="U63" s="268">
        <f>U51*U62</f>
        <v>0</v>
      </c>
      <c r="V63" s="267"/>
      <c r="W63" s="268">
        <f>W51*W62</f>
        <v>0</v>
      </c>
      <c r="X63" s="267"/>
      <c r="Y63" s="268">
        <f>Y51*Y62</f>
        <v>0</v>
      </c>
      <c r="Z63" s="267"/>
      <c r="AA63" s="269">
        <f>AA51*AA62</f>
        <v>0</v>
      </c>
      <c r="AB63" s="241"/>
      <c r="AC63" s="241"/>
      <c r="AD63" s="276"/>
      <c r="AE63" s="280">
        <f>SUM(E63:AA63)</f>
        <v>0</v>
      </c>
      <c r="AF63" s="162"/>
      <c r="AG63" s="56"/>
    </row>
    <row r="64" spans="1:33" s="23" customFormat="1" ht="13.5" thickBot="1" x14ac:dyDescent="0.25">
      <c r="B64" s="243"/>
      <c r="C64" s="244"/>
      <c r="D64" s="244"/>
      <c r="E64" s="245"/>
      <c r="F64" s="244"/>
      <c r="G64" s="245"/>
      <c r="H64" s="244"/>
      <c r="I64" s="245"/>
      <c r="J64" s="244"/>
      <c r="K64" s="245"/>
      <c r="L64" s="244"/>
      <c r="M64" s="245"/>
      <c r="N64" s="244"/>
      <c r="O64" s="245"/>
      <c r="P64" s="244"/>
      <c r="Q64" s="245"/>
      <c r="R64" s="244"/>
      <c r="S64" s="245"/>
      <c r="T64" s="244"/>
      <c r="U64" s="245"/>
      <c r="V64" s="244"/>
      <c r="W64" s="245"/>
      <c r="X64" s="244"/>
      <c r="Y64" s="245"/>
      <c r="Z64" s="244"/>
      <c r="AA64" s="245"/>
      <c r="AB64" s="244"/>
      <c r="AC64" s="244"/>
      <c r="AD64" s="279"/>
      <c r="AE64" s="281"/>
      <c r="AF64" s="162"/>
      <c r="AG64" s="56"/>
    </row>
    <row r="65" spans="2:33" s="23" customFormat="1" x14ac:dyDescent="0.2">
      <c r="I65"/>
      <c r="AC65" s="56"/>
      <c r="AD65" s="57"/>
      <c r="AE65" s="56"/>
      <c r="AF65" s="57"/>
      <c r="AG65" s="56"/>
    </row>
    <row r="66" spans="2:33" s="23" customFormat="1" ht="51" x14ac:dyDescent="0.2">
      <c r="B66" s="72" t="s">
        <v>146</v>
      </c>
      <c r="C66" s="72"/>
      <c r="D66" s="83" t="s">
        <v>72</v>
      </c>
      <c r="E66" s="273" t="s">
        <v>134</v>
      </c>
      <c r="F66" s="83" t="s">
        <v>73</v>
      </c>
      <c r="G66" s="282" t="s">
        <v>137</v>
      </c>
      <c r="H66" s="132" t="s">
        <v>79</v>
      </c>
      <c r="J66"/>
      <c r="AB66" s="56"/>
      <c r="AC66" s="57"/>
      <c r="AD66" s="56"/>
      <c r="AE66" s="57"/>
      <c r="AF66" s="56"/>
    </row>
    <row r="67" spans="2:33" s="23" customFormat="1" hidden="1" x14ac:dyDescent="0.2">
      <c r="B67" s="22"/>
      <c r="D67" s="80"/>
      <c r="E67" s="80"/>
      <c r="F67" s="80"/>
      <c r="G67" s="81"/>
      <c r="J67"/>
      <c r="AB67" s="56"/>
      <c r="AC67" s="57"/>
      <c r="AD67" s="56"/>
      <c r="AE67" s="57"/>
      <c r="AF67" s="56"/>
    </row>
    <row r="68" spans="2:33" s="23" customFormat="1" ht="15" hidden="1" x14ac:dyDescent="0.25">
      <c r="B68" s="82" t="str">
        <f>IFERROR(INDEX($B$16:$B$30,MATCH(0,COUNTIF($B$67:B67,$B$16:$B$30),0)),"")</f>
        <v/>
      </c>
      <c r="D68" s="84">
        <f>SUMIF($B$16:$B$30,B68,$AE$16:$AE$30)</f>
        <v>0</v>
      </c>
      <c r="E68" s="84"/>
      <c r="F68" s="85"/>
      <c r="G68" s="71">
        <f>D68-F68</f>
        <v>0</v>
      </c>
      <c r="J68"/>
      <c r="AB68" s="56"/>
      <c r="AC68" s="57"/>
      <c r="AD68" s="56"/>
      <c r="AE68" s="57"/>
      <c r="AF68" s="56"/>
    </row>
    <row r="69" spans="2:33" s="23" customFormat="1" hidden="1" x14ac:dyDescent="0.2">
      <c r="B69" s="22"/>
      <c r="D69" s="87"/>
      <c r="E69" s="87"/>
      <c r="F69" s="88"/>
      <c r="G69" s="89"/>
      <c r="J69" s="209"/>
      <c r="AD69" s="56"/>
      <c r="AE69" s="57"/>
      <c r="AF69" s="56"/>
    </row>
    <row r="70" spans="2:33" s="23" customFormat="1" ht="15" hidden="1" x14ac:dyDescent="0.25">
      <c r="B70" s="82" t="str">
        <f>IFERROR(INDEX($B$16:$B$30,MATCH(0,COUNTIF($B$67:B69,$B$16:$B$30),0)),"")</f>
        <v/>
      </c>
      <c r="D70" s="34"/>
      <c r="E70" s="34"/>
      <c r="F70" s="88"/>
      <c r="G70" s="90"/>
      <c r="J70"/>
      <c r="AB70" s="56"/>
      <c r="AC70" s="57"/>
      <c r="AD70" s="56"/>
      <c r="AE70" s="57"/>
      <c r="AF70" s="56"/>
    </row>
    <row r="71" spans="2:33" x14ac:dyDescent="0.2">
      <c r="B71" s="91" t="str">
        <f t="array" ref="B71">IFERROR(INDEX($B$16:$B$30,MATCH(0,COUNTIF($B$67:B70,$B$16:$B$30),0)),"")</f>
        <v>Insert Project Title + UCD a/c no. + EU Reference No.</v>
      </c>
      <c r="C71" s="23"/>
      <c r="D71" s="86">
        <f>SUMIF($B$16:$B$30,B71,$AE$16:$AE$30)</f>
        <v>0</v>
      </c>
      <c r="E71" s="86">
        <f>SUMIF($C$53:$C$64,B71,$AE$53:$AE$64)</f>
        <v>0</v>
      </c>
      <c r="F71" s="154"/>
      <c r="G71" s="71">
        <f>E71-F71</f>
        <v>0</v>
      </c>
      <c r="H71" s="132"/>
      <c r="I71" s="284"/>
      <c r="K71" s="23"/>
      <c r="AC71" s="50"/>
      <c r="AD71"/>
      <c r="AE71" s="50"/>
      <c r="AF71"/>
    </row>
    <row r="72" spans="2:33" x14ac:dyDescent="0.2">
      <c r="B72" s="91" t="str">
        <f t="array" ref="B72">IFERROR(INDEX($B$16:$B$30,MATCH(0,COUNTIF($B$67:B71,$B$16:$B$30),0)),"")</f>
        <v/>
      </c>
      <c r="C72" s="23"/>
      <c r="D72" s="86">
        <f t="shared" ref="D72:D76" si="18">SUMIF($B$16:$B$30,B72,$AE$16:$AE$30)</f>
        <v>0</v>
      </c>
      <c r="E72" s="86">
        <f>SUMIF($C$53:$C$64,B72,$AE$53:$AE$64)</f>
        <v>0</v>
      </c>
      <c r="F72" s="154"/>
      <c r="G72" s="71">
        <f t="shared" ref="G72:G74" si="19">E72-F72</f>
        <v>0</v>
      </c>
      <c r="H72" s="132"/>
      <c r="I72" s="23"/>
      <c r="K72" s="23"/>
      <c r="AC72" s="50"/>
      <c r="AD72"/>
      <c r="AE72" s="50"/>
      <c r="AF72"/>
    </row>
    <row r="73" spans="2:33" x14ac:dyDescent="0.2">
      <c r="B73" s="91" t="str">
        <f t="array" ref="B73">IFERROR(INDEX($B$16:$B$30,MATCH(0,COUNTIF($B$67:B72,$B$16:$B$30),0)),"")</f>
        <v/>
      </c>
      <c r="C73" s="23"/>
      <c r="D73" s="86">
        <f t="shared" si="18"/>
        <v>0</v>
      </c>
      <c r="E73" s="86">
        <f>SUMIF($C$53:$C$64,B73,$AE$53:$AE$64)</f>
        <v>0</v>
      </c>
      <c r="F73" s="154"/>
      <c r="G73" s="71">
        <f t="shared" si="19"/>
        <v>0</v>
      </c>
      <c r="H73" s="132"/>
      <c r="I73" s="23"/>
      <c r="K73" s="23"/>
      <c r="AC73" s="50"/>
      <c r="AD73"/>
      <c r="AE73" s="50"/>
      <c r="AF73"/>
    </row>
    <row r="74" spans="2:33" x14ac:dyDescent="0.2">
      <c r="B74" s="91" t="str">
        <f t="array" ref="B74">IFERROR(INDEX($B$16:$B$30,MATCH(0,COUNTIF($B$67:B73,$B$16:$B$30),0)),"")</f>
        <v/>
      </c>
      <c r="C74" s="23"/>
      <c r="D74" s="86">
        <f t="shared" si="18"/>
        <v>0</v>
      </c>
      <c r="E74" s="86">
        <f>SUMIF($C$53:$C$64,B74,$AE$53:$AE$64)</f>
        <v>0</v>
      </c>
      <c r="F74" s="154"/>
      <c r="G74" s="71">
        <f t="shared" si="19"/>
        <v>0</v>
      </c>
      <c r="H74" s="133"/>
      <c r="I74" s="23"/>
      <c r="K74" s="23"/>
      <c r="AC74" s="50"/>
      <c r="AD74"/>
      <c r="AE74" s="50"/>
      <c r="AF74"/>
    </row>
    <row r="75" spans="2:33" hidden="1" x14ac:dyDescent="0.2">
      <c r="B75" s="91" t="str">
        <f t="array" ref="B75">IFERROR(INDEX($B$16:$B$30,MATCH(0,COUNTIF($B$67:B74,$B$16:$B$30),0)),"")</f>
        <v/>
      </c>
      <c r="C75" s="23"/>
      <c r="D75" s="86">
        <f t="shared" si="18"/>
        <v>0</v>
      </c>
      <c r="E75" s="86"/>
      <c r="F75" s="154"/>
      <c r="G75" s="71">
        <f t="shared" ref="G75:G80" si="20">D75-F75</f>
        <v>0</v>
      </c>
      <c r="H75" s="133"/>
      <c r="I75" s="23"/>
      <c r="AC75" s="50"/>
      <c r="AD75"/>
      <c r="AE75" s="50"/>
      <c r="AF75"/>
    </row>
    <row r="76" spans="2:33" hidden="1" x14ac:dyDescent="0.2">
      <c r="B76" s="91" t="str">
        <f t="array" ref="B76">IFERROR(INDEX($B$16:$B$30,MATCH(0,COUNTIF($B$67:B75,$B$16:$B$30),0)),"")</f>
        <v/>
      </c>
      <c r="C76" s="23"/>
      <c r="D76" s="86">
        <f t="shared" si="18"/>
        <v>0</v>
      </c>
      <c r="E76" s="86"/>
      <c r="F76" s="154"/>
      <c r="G76" s="71">
        <f t="shared" si="20"/>
        <v>0</v>
      </c>
      <c r="H76" s="133"/>
      <c r="I76" s="23"/>
      <c r="AC76" s="50"/>
      <c r="AD76"/>
      <c r="AE76" s="50"/>
      <c r="AF76"/>
    </row>
    <row r="77" spans="2:33" hidden="1" x14ac:dyDescent="0.2">
      <c r="B77" s="91" t="str">
        <f t="array" ref="B77">IFERROR(INDEX($B$16:$B$30,MATCH(0,COUNTIF($B$67:B76,$B$16:$B$30),0)),"")</f>
        <v/>
      </c>
      <c r="C77" s="23"/>
      <c r="D77" s="86">
        <f>SUMIF($B$16:$B$30,B77,$AE$16:$AE$30)</f>
        <v>0</v>
      </c>
      <c r="E77" s="86"/>
      <c r="F77" s="154"/>
      <c r="G77" s="71">
        <f t="shared" si="20"/>
        <v>0</v>
      </c>
      <c r="H77" s="133"/>
      <c r="I77" s="23"/>
      <c r="AC77" s="50"/>
      <c r="AD77"/>
      <c r="AE77" s="50"/>
      <c r="AF77"/>
    </row>
    <row r="78" spans="2:33" hidden="1" x14ac:dyDescent="0.2">
      <c r="B78" s="91" t="str">
        <f t="array" ref="B78">IFERROR(INDEX($B$16:$B$30,MATCH(0,COUNTIF($B$67:B77,$B$16:$B$30),0)),"")</f>
        <v/>
      </c>
      <c r="C78" s="23"/>
      <c r="D78" s="86">
        <f>SUMIF($B$16:$B$30,B78,$AE$16:$AE$30)</f>
        <v>0</v>
      </c>
      <c r="E78" s="86"/>
      <c r="F78" s="154"/>
      <c r="G78" s="71">
        <f t="shared" si="20"/>
        <v>0</v>
      </c>
      <c r="H78" s="133"/>
      <c r="I78" s="23"/>
      <c r="AC78" s="50"/>
      <c r="AD78"/>
      <c r="AE78" s="50"/>
      <c r="AF78"/>
    </row>
    <row r="79" spans="2:33" hidden="1" x14ac:dyDescent="0.2">
      <c r="B79" s="91" t="str">
        <f t="array" ref="B79">IFERROR(INDEX($B$16:$B$30,MATCH(0,COUNTIF($B$67:B78,$B$16:$B$30),0)),"")</f>
        <v/>
      </c>
      <c r="C79" s="23"/>
      <c r="D79" s="86">
        <f>SUMIF($B$16:$B$30,B79,$AE$16:$AE$30)</f>
        <v>0</v>
      </c>
      <c r="E79" s="86"/>
      <c r="F79" s="154"/>
      <c r="G79" s="71">
        <f t="shared" si="20"/>
        <v>0</v>
      </c>
      <c r="H79" s="133"/>
      <c r="I79" s="23"/>
      <c r="AC79" s="50"/>
      <c r="AD79"/>
      <c r="AE79" s="50"/>
      <c r="AF79"/>
    </row>
    <row r="80" spans="2:33" hidden="1" x14ac:dyDescent="0.2">
      <c r="B80" s="91" t="str">
        <f t="array" ref="B80">IFERROR(INDEX($B$16:$B$30,MATCH(0,COUNTIF($B$67:B79,$B$16:$B$30),0)),"")</f>
        <v/>
      </c>
      <c r="C80" s="23"/>
      <c r="D80" s="86">
        <f>SUMIF($B$16:$B$30,B80,$AE$16:$AE$30)</f>
        <v>0</v>
      </c>
      <c r="E80" s="86"/>
      <c r="F80" s="154"/>
      <c r="G80" s="71">
        <f t="shared" si="20"/>
        <v>0</v>
      </c>
      <c r="H80" s="133"/>
      <c r="I80" s="23"/>
      <c r="AC80" s="50"/>
      <c r="AD80"/>
      <c r="AE80" s="50"/>
      <c r="AF80"/>
    </row>
    <row r="81" spans="2:32" ht="15.75" thickBot="1" x14ac:dyDescent="0.3">
      <c r="B81" s="82"/>
      <c r="C81" s="23"/>
      <c r="D81" s="107">
        <f>SUM(D68:D80)</f>
        <v>0</v>
      </c>
      <c r="E81" s="107">
        <f>SUM(E71:E80)</f>
        <v>0</v>
      </c>
      <c r="F81" s="107">
        <f>SUM(F68:F80)</f>
        <v>0</v>
      </c>
      <c r="G81" s="108">
        <f>SUM(G68:G80)</f>
        <v>0</v>
      </c>
      <c r="H81" s="86"/>
      <c r="I81" s="23"/>
      <c r="AC81" s="50"/>
      <c r="AD81"/>
      <c r="AE81" s="50"/>
      <c r="AF81"/>
    </row>
    <row r="82" spans="2:32" ht="13.5" thickTop="1" x14ac:dyDescent="0.2">
      <c r="B82" s="22"/>
      <c r="C82" s="23"/>
      <c r="D82" s="110" t="b">
        <f>D81=SUM(AE16:AE30)</f>
        <v>1</v>
      </c>
      <c r="E82" s="110"/>
      <c r="F82" s="23"/>
      <c r="G82" s="24"/>
      <c r="H82" s="23"/>
      <c r="I82" s="23"/>
      <c r="AC82" s="50"/>
      <c r="AD82"/>
      <c r="AE82" s="50"/>
      <c r="AF82"/>
    </row>
    <row r="83" spans="2:32" x14ac:dyDescent="0.2">
      <c r="B83" s="33"/>
      <c r="C83" s="25"/>
      <c r="D83" s="25"/>
      <c r="E83" s="25"/>
      <c r="F83" s="25"/>
      <c r="G83" s="27"/>
      <c r="H83" s="23"/>
      <c r="I83" s="23"/>
      <c r="AC83" s="50"/>
      <c r="AD83"/>
      <c r="AE83" s="50"/>
      <c r="AF83"/>
    </row>
    <row r="85" spans="2:32" ht="89.25" x14ac:dyDescent="0.2">
      <c r="B85" s="72" t="s">
        <v>147</v>
      </c>
      <c r="C85" s="72"/>
      <c r="D85" s="273" t="s">
        <v>155</v>
      </c>
      <c r="E85" s="273" t="s">
        <v>156</v>
      </c>
      <c r="F85" s="273" t="s">
        <v>154</v>
      </c>
      <c r="G85" s="282" t="s">
        <v>152</v>
      </c>
    </row>
    <row r="86" spans="2:32" hidden="1" x14ac:dyDescent="0.2">
      <c r="B86" s="22"/>
      <c r="C86" s="23"/>
      <c r="D86" s="80"/>
      <c r="E86" s="80"/>
      <c r="F86" s="80"/>
      <c r="G86" s="81"/>
    </row>
    <row r="87" spans="2:32" ht="15" hidden="1" x14ac:dyDescent="0.25">
      <c r="B87" s="82" t="str">
        <f>IFERROR(INDEX($B$16:$B$30,MATCH(0,COUNTIF($B$67:B86,$B$16:$B$30),0)),"")</f>
        <v/>
      </c>
      <c r="C87" s="23"/>
      <c r="D87" s="84"/>
      <c r="E87" s="84"/>
      <c r="F87" s="85"/>
      <c r="G87" s="71"/>
    </row>
    <row r="88" spans="2:32" hidden="1" x14ac:dyDescent="0.2">
      <c r="B88" s="22"/>
      <c r="C88" s="23"/>
      <c r="D88" s="87"/>
      <c r="E88" s="87"/>
      <c r="F88" s="88"/>
      <c r="G88" s="89"/>
    </row>
    <row r="89" spans="2:32" ht="15" hidden="1" x14ac:dyDescent="0.25">
      <c r="B89" s="82" t="str">
        <f>IFERROR(INDEX($B$16:$B$30,MATCH(0,COUNTIF($B$67:B88,$B$16:$B$30),0)),"")</f>
        <v/>
      </c>
      <c r="C89" s="23"/>
      <c r="D89" s="34"/>
      <c r="E89" s="34"/>
      <c r="F89" s="88"/>
      <c r="G89" s="90"/>
    </row>
    <row r="90" spans="2:32" x14ac:dyDescent="0.2">
      <c r="B90" s="91" t="s">
        <v>148</v>
      </c>
      <c r="C90" s="23" t="s">
        <v>149</v>
      </c>
      <c r="D90" s="285">
        <v>0</v>
      </c>
      <c r="E90" s="285">
        <v>0</v>
      </c>
      <c r="F90" s="88">
        <v>0</v>
      </c>
      <c r="G90" s="71">
        <f>IFERROR((D90/E90)*F90,0)</f>
        <v>0</v>
      </c>
    </row>
    <row r="91" spans="2:32" x14ac:dyDescent="0.2">
      <c r="B91" s="91" t="s">
        <v>148</v>
      </c>
      <c r="C91" s="23" t="s">
        <v>150</v>
      </c>
      <c r="D91" s="285"/>
      <c r="E91" s="285"/>
      <c r="F91" s="88"/>
      <c r="G91" s="71">
        <f t="shared" ref="G91:G93" si="21">IFERROR((D91/E91)*F91,0)</f>
        <v>0</v>
      </c>
    </row>
    <row r="92" spans="2:32" x14ac:dyDescent="0.2">
      <c r="B92" s="91" t="s">
        <v>148</v>
      </c>
      <c r="C92" s="23" t="s">
        <v>151</v>
      </c>
      <c r="D92" s="285"/>
      <c r="E92" s="285"/>
      <c r="F92" s="88"/>
      <c r="G92" s="71">
        <f t="shared" si="21"/>
        <v>0</v>
      </c>
    </row>
    <row r="93" spans="2:32" x14ac:dyDescent="0.2">
      <c r="B93" s="91" t="s">
        <v>148</v>
      </c>
      <c r="C93" s="23" t="s">
        <v>151</v>
      </c>
      <c r="D93" s="285"/>
      <c r="E93" s="285"/>
      <c r="F93" s="88"/>
      <c r="G93" s="71">
        <f t="shared" si="21"/>
        <v>0</v>
      </c>
    </row>
    <row r="94" spans="2:32" hidden="1" x14ac:dyDescent="0.2">
      <c r="B94" s="91" t="str">
        <f t="array" ref="B94">IFERROR(INDEX($B$16:$B$30,MATCH(0,COUNTIF($B$67:B93,$B$16:$B$30),0)),"")</f>
        <v/>
      </c>
      <c r="C94" s="23" t="s">
        <v>149</v>
      </c>
      <c r="D94" s="86">
        <f t="shared" ref="D94:D95" si="22">SUMIF($B$16:$B$30,B94,$AE$16:$AE$30)</f>
        <v>0</v>
      </c>
      <c r="E94" s="86"/>
      <c r="F94" s="154"/>
      <c r="G94" s="71">
        <f t="shared" ref="G94:G99" si="23">D94-F94</f>
        <v>0</v>
      </c>
    </row>
    <row r="95" spans="2:32" hidden="1" x14ac:dyDescent="0.2">
      <c r="B95" s="91" t="str">
        <f t="array" ref="B95">IFERROR(INDEX($B$16:$B$30,MATCH(0,COUNTIF($B$67:B94,$B$16:$B$30),0)),"")</f>
        <v/>
      </c>
      <c r="C95" s="23" t="s">
        <v>149</v>
      </c>
      <c r="D95" s="86">
        <f t="shared" si="22"/>
        <v>0</v>
      </c>
      <c r="E95" s="86"/>
      <c r="F95" s="154"/>
      <c r="G95" s="71">
        <f t="shared" si="23"/>
        <v>0</v>
      </c>
    </row>
    <row r="96" spans="2:32" hidden="1" x14ac:dyDescent="0.2">
      <c r="B96" s="91" t="str">
        <f t="array" ref="B96">IFERROR(INDEX($B$16:$B$30,MATCH(0,COUNTIF($B$67:B95,$B$16:$B$30),0)),"")</f>
        <v/>
      </c>
      <c r="C96" s="23" t="s">
        <v>149</v>
      </c>
      <c r="D96" s="86">
        <f>SUMIF($B$16:$B$30,B96,$AE$16:$AE$30)</f>
        <v>0</v>
      </c>
      <c r="E96" s="86"/>
      <c r="F96" s="154"/>
      <c r="G96" s="71">
        <f t="shared" si="23"/>
        <v>0</v>
      </c>
    </row>
    <row r="97" spans="2:7" hidden="1" x14ac:dyDescent="0.2">
      <c r="B97" s="91" t="str">
        <f t="array" ref="B97">IFERROR(INDEX($B$16:$B$30,MATCH(0,COUNTIF($B$67:B96,$B$16:$B$30),0)),"")</f>
        <v/>
      </c>
      <c r="C97" s="23" t="s">
        <v>149</v>
      </c>
      <c r="D97" s="86">
        <f>SUMIF($B$16:$B$30,B97,$AE$16:$AE$30)</f>
        <v>0</v>
      </c>
      <c r="E97" s="86"/>
      <c r="F97" s="154"/>
      <c r="G97" s="71">
        <f t="shared" si="23"/>
        <v>0</v>
      </c>
    </row>
    <row r="98" spans="2:7" hidden="1" x14ac:dyDescent="0.2">
      <c r="B98" s="91" t="str">
        <f t="array" ref="B98">IFERROR(INDEX($B$16:$B$30,MATCH(0,COUNTIF($B$67:B97,$B$16:$B$30),0)),"")</f>
        <v/>
      </c>
      <c r="C98" s="23" t="s">
        <v>149</v>
      </c>
      <c r="D98" s="86">
        <f>SUMIF($B$16:$B$30,B98,$AE$16:$AE$30)</f>
        <v>0</v>
      </c>
      <c r="E98" s="86"/>
      <c r="F98" s="154"/>
      <c r="G98" s="71">
        <f t="shared" si="23"/>
        <v>0</v>
      </c>
    </row>
    <row r="99" spans="2:7" hidden="1" x14ac:dyDescent="0.2">
      <c r="B99" s="91" t="str">
        <f t="array" ref="B99">IFERROR(INDEX($B$16:$B$30,MATCH(0,COUNTIF($B$67:B98,$B$16:$B$30),0)),"")</f>
        <v/>
      </c>
      <c r="C99" s="23" t="s">
        <v>149</v>
      </c>
      <c r="D99" s="86">
        <f>SUMIF($B$16:$B$30,B99,$AE$16:$AE$30)</f>
        <v>0</v>
      </c>
      <c r="E99" s="86"/>
      <c r="F99" s="154"/>
      <c r="G99" s="71">
        <f t="shared" si="23"/>
        <v>0</v>
      </c>
    </row>
    <row r="100" spans="2:7" ht="15.75" thickBot="1" x14ac:dyDescent="0.3">
      <c r="B100" s="82"/>
      <c r="C100" s="23"/>
      <c r="D100" s="286">
        <f>SUM(D87:D99)</f>
        <v>0</v>
      </c>
      <c r="E100" s="286">
        <f>SUM(E90:E99)</f>
        <v>0</v>
      </c>
      <c r="F100" s="107">
        <f>SUM(F87:F99)</f>
        <v>0</v>
      </c>
      <c r="G100" s="108">
        <f>SUM(G87:G99)</f>
        <v>0</v>
      </c>
    </row>
    <row r="101" spans="2:7" ht="13.5" thickTop="1" x14ac:dyDescent="0.2">
      <c r="B101" s="22"/>
      <c r="C101" s="23"/>
      <c r="D101" s="110"/>
      <c r="E101" s="110"/>
      <c r="F101" s="23"/>
      <c r="G101" s="24"/>
    </row>
    <row r="102" spans="2:7" x14ac:dyDescent="0.2">
      <c r="B102" s="287" t="s">
        <v>153</v>
      </c>
      <c r="C102" s="25"/>
      <c r="D102" s="25"/>
      <c r="E102" s="25"/>
      <c r="F102" s="25"/>
      <c r="G102" s="27"/>
    </row>
  </sheetData>
  <protectedRanges>
    <protectedRange sqref="E38:AB42" name="Range6"/>
    <protectedRange sqref="AG5" name="Range4"/>
    <protectedRange sqref="F71:F80 F90:F99" name="Range2"/>
    <protectedRange sqref="E38:AB42" name="Range1"/>
    <protectedRange sqref="H66:AB83 G84:AA84 H85:AA85" name="Range3"/>
    <protectedRange sqref="AI66:BI83 AH1:BH52 AH65:BH65 AH84:BH65557" name="Range5"/>
    <protectedRange sqref="AH53:BH64" name="Range5_1"/>
  </protectedRanges>
  <mergeCells count="15">
    <mergeCell ref="C4:I4"/>
    <mergeCell ref="C5:I5"/>
    <mergeCell ref="C6:D6"/>
    <mergeCell ref="Q13:R13"/>
    <mergeCell ref="S13:T13"/>
    <mergeCell ref="U13:V13"/>
    <mergeCell ref="W13:X13"/>
    <mergeCell ref="Y13:Z13"/>
    <mergeCell ref="AA13:AB13"/>
    <mergeCell ref="E13:F13"/>
    <mergeCell ref="G13:H13"/>
    <mergeCell ref="I13:J13"/>
    <mergeCell ref="K13:L13"/>
    <mergeCell ref="M13:N13"/>
    <mergeCell ref="O13:P13"/>
  </mergeCells>
  <dataValidations count="1">
    <dataValidation allowBlank="1" showInputMessage="1" showErrorMessage="1" prompt="Cells hihlighted in green will be completed by Research Finance Office" sqref="F71:F80 E38:AB42 F90:F99" xr:uid="{00000000-0002-0000-0D00-000000000000}"/>
  </dataValidations>
  <pageMargins left="0.19685039370078741" right="0.19685039370078741" top="0.19685039370078741" bottom="0.19685039370078741" header="0.51181102362204722" footer="0.51181102362204722"/>
  <pageSetup paperSize="9" scale="3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10"/>
  <sheetViews>
    <sheetView workbookViewId="0">
      <selection activeCell="E10" sqref="E10"/>
    </sheetView>
  </sheetViews>
  <sheetFormatPr defaultRowHeight="12.75" x14ac:dyDescent="0.2"/>
  <sheetData>
    <row r="1" spans="1:1" x14ac:dyDescent="0.2">
      <c r="A1" s="45" t="s">
        <v>91</v>
      </c>
    </row>
    <row r="2" spans="1:1" x14ac:dyDescent="0.2">
      <c r="A2" s="45" t="s">
        <v>85</v>
      </c>
    </row>
    <row r="3" spans="1:1" x14ac:dyDescent="0.2">
      <c r="A3" s="45" t="s">
        <v>86</v>
      </c>
    </row>
    <row r="4" spans="1:1" x14ac:dyDescent="0.2">
      <c r="A4" s="45" t="s">
        <v>87</v>
      </c>
    </row>
    <row r="5" spans="1:1" x14ac:dyDescent="0.2">
      <c r="A5" s="45" t="s">
        <v>88</v>
      </c>
    </row>
    <row r="6" spans="1:1" x14ac:dyDescent="0.2">
      <c r="A6" s="45" t="s">
        <v>89</v>
      </c>
    </row>
    <row r="7" spans="1:1" x14ac:dyDescent="0.2">
      <c r="A7" s="45" t="s">
        <v>90</v>
      </c>
    </row>
    <row r="8" spans="1:1" x14ac:dyDescent="0.2">
      <c r="A8" s="45" t="s">
        <v>92</v>
      </c>
    </row>
    <row r="9" spans="1:1" x14ac:dyDescent="0.2">
      <c r="A9" s="45" t="s">
        <v>93</v>
      </c>
    </row>
    <row r="10" spans="1:1" x14ac:dyDescent="0.2">
      <c r="A10" s="45"/>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29"/>
  <sheetViews>
    <sheetView workbookViewId="0">
      <selection activeCell="P27" sqref="P27"/>
    </sheetView>
  </sheetViews>
  <sheetFormatPr defaultRowHeight="12.75" x14ac:dyDescent="0.2"/>
  <cols>
    <col min="1" max="1" width="15.5703125" style="34" bestFit="1" customWidth="1"/>
    <col min="2" max="4" width="9.140625" style="34"/>
    <col min="5" max="5" width="15.85546875" style="34" customWidth="1"/>
    <col min="6" max="16384" width="9.140625" style="34"/>
  </cols>
  <sheetData>
    <row r="1" spans="1:6" ht="15.75" x14ac:dyDescent="0.25">
      <c r="A1" s="313"/>
      <c r="B1" s="313"/>
      <c r="C1" s="224"/>
      <c r="D1" s="224"/>
      <c r="E1" s="224"/>
      <c r="F1" s="224"/>
    </row>
    <row r="2" spans="1:6" x14ac:dyDescent="0.2">
      <c r="A2" s="224"/>
      <c r="B2" s="224"/>
      <c r="C2" s="224"/>
      <c r="D2" s="224"/>
      <c r="E2" s="224"/>
      <c r="F2" s="224"/>
    </row>
    <row r="3" spans="1:6" ht="15.75" x14ac:dyDescent="0.25">
      <c r="A3" s="312"/>
      <c r="B3" s="312"/>
      <c r="C3" s="224"/>
      <c r="D3" s="224"/>
      <c r="E3" s="224"/>
      <c r="F3" s="224"/>
    </row>
    <row r="4" spans="1:6" x14ac:dyDescent="0.2">
      <c r="A4" s="225"/>
      <c r="B4" s="225"/>
      <c r="C4" s="225"/>
      <c r="D4" s="225"/>
      <c r="E4" s="225"/>
      <c r="F4" s="225"/>
    </row>
    <row r="5" spans="1:6" x14ac:dyDescent="0.2">
      <c r="A5" s="226"/>
      <c r="B5" s="226"/>
      <c r="C5" s="226"/>
      <c r="D5" s="227"/>
      <c r="E5" s="228"/>
      <c r="F5" s="229"/>
    </row>
    <row r="6" spans="1:6" x14ac:dyDescent="0.2">
      <c r="A6" s="226"/>
      <c r="B6" s="226"/>
      <c r="C6" s="226"/>
      <c r="D6" s="227"/>
      <c r="E6" s="228"/>
      <c r="F6" s="229"/>
    </row>
    <row r="7" spans="1:6" x14ac:dyDescent="0.2">
      <c r="A7" s="226"/>
      <c r="B7" s="226"/>
      <c r="C7" s="226"/>
      <c r="D7" s="227"/>
      <c r="E7" s="228"/>
      <c r="F7" s="229"/>
    </row>
    <row r="8" spans="1:6" x14ac:dyDescent="0.2">
      <c r="A8" s="230"/>
      <c r="B8" s="231"/>
      <c r="C8" s="231"/>
      <c r="D8" s="231"/>
      <c r="E8" s="231"/>
      <c r="F8" s="232"/>
    </row>
    <row r="9" spans="1:6" x14ac:dyDescent="0.2">
      <c r="A9" s="224"/>
      <c r="B9" s="224"/>
      <c r="C9" s="224"/>
      <c r="D9" s="224"/>
      <c r="E9" s="224"/>
      <c r="F9" s="224"/>
    </row>
    <row r="10" spans="1:6" ht="15.75" x14ac:dyDescent="0.25">
      <c r="A10" s="313"/>
      <c r="B10" s="313"/>
      <c r="C10" s="224"/>
      <c r="D10" s="224"/>
      <c r="E10" s="224"/>
      <c r="F10" s="224"/>
    </row>
    <row r="11" spans="1:6" x14ac:dyDescent="0.2">
      <c r="A11" s="224"/>
      <c r="B11" s="224"/>
      <c r="C11" s="224"/>
      <c r="D11" s="224"/>
      <c r="E11" s="224"/>
      <c r="F11" s="224"/>
    </row>
    <row r="12" spans="1:6" ht="15.75" x14ac:dyDescent="0.25">
      <c r="A12" s="312"/>
      <c r="B12" s="312"/>
      <c r="C12" s="224"/>
      <c r="D12" s="224"/>
      <c r="E12" s="224"/>
      <c r="F12" s="224"/>
    </row>
    <row r="13" spans="1:6" x14ac:dyDescent="0.2">
      <c r="A13" s="225"/>
      <c r="B13" s="225"/>
      <c r="C13" s="225"/>
      <c r="D13" s="225"/>
      <c r="E13" s="225"/>
      <c r="F13" s="225"/>
    </row>
    <row r="14" spans="1:6" x14ac:dyDescent="0.2">
      <c r="A14" s="226"/>
      <c r="B14" s="226"/>
      <c r="C14" s="226"/>
      <c r="D14" s="227"/>
      <c r="E14" s="228"/>
      <c r="F14" s="229"/>
    </row>
    <row r="15" spans="1:6" x14ac:dyDescent="0.2">
      <c r="A15" s="226"/>
      <c r="B15" s="226"/>
      <c r="C15" s="226"/>
      <c r="D15" s="227"/>
      <c r="E15" s="228"/>
      <c r="F15" s="229"/>
    </row>
    <row r="16" spans="1:6" x14ac:dyDescent="0.2">
      <c r="A16" s="226"/>
      <c r="B16" s="226"/>
      <c r="C16" s="226"/>
      <c r="D16" s="227"/>
      <c r="E16" s="228"/>
      <c r="F16" s="229"/>
    </row>
    <row r="17" spans="1:6" x14ac:dyDescent="0.2">
      <c r="A17" s="230"/>
      <c r="B17" s="231"/>
      <c r="C17" s="231"/>
      <c r="D17" s="231"/>
      <c r="E17" s="231"/>
      <c r="F17" s="232"/>
    </row>
    <row r="18" spans="1:6" x14ac:dyDescent="0.2">
      <c r="A18" s="224"/>
      <c r="B18" s="224"/>
      <c r="C18" s="224"/>
      <c r="D18" s="224"/>
      <c r="E18" s="224"/>
      <c r="F18" s="224"/>
    </row>
    <row r="19" spans="1:6" ht="15.75" x14ac:dyDescent="0.25">
      <c r="A19" s="313"/>
      <c r="B19" s="313"/>
      <c r="C19" s="224"/>
      <c r="D19" s="224"/>
      <c r="E19" s="224"/>
      <c r="F19" s="224"/>
    </row>
    <row r="20" spans="1:6" x14ac:dyDescent="0.2">
      <c r="A20" s="224"/>
      <c r="B20" s="224"/>
      <c r="C20" s="224"/>
      <c r="D20" s="224"/>
      <c r="E20" s="224"/>
      <c r="F20" s="224"/>
    </row>
    <row r="21" spans="1:6" ht="15.75" x14ac:dyDescent="0.25">
      <c r="A21" s="312"/>
      <c r="B21" s="312"/>
      <c r="C21" s="224"/>
      <c r="D21" s="224"/>
      <c r="E21" s="224"/>
      <c r="F21" s="224"/>
    </row>
    <row r="22" spans="1:6" x14ac:dyDescent="0.2">
      <c r="A22" s="225"/>
      <c r="B22" s="225"/>
      <c r="C22" s="225"/>
      <c r="D22" s="225"/>
      <c r="E22" s="225"/>
      <c r="F22" s="225"/>
    </row>
    <row r="23" spans="1:6" x14ac:dyDescent="0.2">
      <c r="A23" s="226"/>
      <c r="B23" s="226"/>
      <c r="C23" s="226"/>
      <c r="D23" s="227"/>
      <c r="E23" s="228"/>
      <c r="F23" s="229"/>
    </row>
    <row r="24" spans="1:6" x14ac:dyDescent="0.2">
      <c r="A24" s="226"/>
      <c r="B24" s="226"/>
      <c r="C24" s="226"/>
      <c r="D24" s="227"/>
      <c r="E24" s="228"/>
      <c r="F24" s="229"/>
    </row>
    <row r="25" spans="1:6" x14ac:dyDescent="0.2">
      <c r="A25" s="226"/>
      <c r="B25" s="226"/>
      <c r="C25" s="226"/>
      <c r="D25" s="227"/>
      <c r="E25" s="228"/>
      <c r="F25" s="229"/>
    </row>
    <row r="26" spans="1:6" x14ac:dyDescent="0.2">
      <c r="A26" s="230"/>
      <c r="B26" s="231"/>
      <c r="C26" s="231"/>
      <c r="D26" s="231"/>
      <c r="E26" s="231"/>
      <c r="F26" s="232"/>
    </row>
    <row r="27" spans="1:6" x14ac:dyDescent="0.2">
      <c r="A27" s="224"/>
      <c r="B27" s="224"/>
      <c r="C27" s="224"/>
      <c r="D27" s="224"/>
      <c r="E27" s="224"/>
      <c r="F27" s="224"/>
    </row>
    <row r="28" spans="1:6" x14ac:dyDescent="0.2">
      <c r="A28" s="233"/>
      <c r="B28" s="224"/>
      <c r="C28" s="224"/>
      <c r="D28" s="224"/>
      <c r="E28" s="224"/>
      <c r="F28" s="234"/>
    </row>
    <row r="29" spans="1:6" x14ac:dyDescent="0.2">
      <c r="A29" s="224"/>
      <c r="B29" s="224"/>
      <c r="C29" s="224"/>
      <c r="D29" s="224"/>
      <c r="E29" s="224"/>
      <c r="F29" s="224"/>
    </row>
  </sheetData>
  <mergeCells count="6">
    <mergeCell ref="A21:B21"/>
    <mergeCell ref="A1:B1"/>
    <mergeCell ref="A3:B3"/>
    <mergeCell ref="A10:B10"/>
    <mergeCell ref="A12:B12"/>
    <mergeCell ref="A19:B19"/>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C5"/>
  <sheetViews>
    <sheetView workbookViewId="0">
      <selection activeCell="O4" sqref="O3:O4"/>
    </sheetView>
  </sheetViews>
  <sheetFormatPr defaultRowHeight="12.75" x14ac:dyDescent="0.2"/>
  <sheetData>
    <row r="1" spans="2:3" ht="13.5" thickBot="1" x14ac:dyDescent="0.25"/>
    <row r="2" spans="2:3" ht="13.5" thickBot="1" x14ac:dyDescent="0.25">
      <c r="B2" s="46" t="s">
        <v>116</v>
      </c>
      <c r="C2" s="208">
        <v>1</v>
      </c>
    </row>
    <row r="5" spans="2:3" x14ac:dyDescent="0.2">
      <c r="B5" s="50" t="s">
        <v>117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L1004"/>
  <sheetViews>
    <sheetView tabSelected="1" zoomScale="90" zoomScaleNormal="90" workbookViewId="0">
      <pane xSplit="3" ySplit="15" topLeftCell="D16" activePane="bottomRight" state="frozen"/>
      <selection activeCell="G37" sqref="G37"/>
      <selection pane="topRight" activeCell="G37" sqref="G37"/>
      <selection pane="bottomLeft" activeCell="G37" sqref="G37"/>
      <selection pane="bottomRight" activeCell="D54" sqref="D54"/>
    </sheetView>
  </sheetViews>
  <sheetFormatPr defaultColWidth="11.42578125" defaultRowHeight="12.75" x14ac:dyDescent="0.2"/>
  <cols>
    <col min="1" max="1" width="27.5703125" customWidth="1"/>
    <col min="2" max="2" width="25" customWidth="1"/>
    <col min="3" max="3" width="10.7109375" customWidth="1"/>
    <col min="4" max="4" width="6" customWidth="1"/>
    <col min="5" max="35" width="5" customWidth="1"/>
    <col min="36" max="36" width="8.7109375" customWidth="1"/>
    <col min="37" max="37" width="8.85546875" bestFit="1" customWidth="1"/>
    <col min="38" max="38" width="16.5703125" customWidth="1"/>
  </cols>
  <sheetData>
    <row r="1" spans="1:38" ht="12" customHeight="1" x14ac:dyDescent="0.2"/>
    <row r="2" spans="1:38" ht="31.5" customHeight="1" x14ac:dyDescent="0.5">
      <c r="A2" s="2" t="s">
        <v>0</v>
      </c>
      <c r="B2" s="112" t="s">
        <v>76</v>
      </c>
    </row>
    <row r="3" spans="1:38" ht="12" customHeight="1" x14ac:dyDescent="0.2">
      <c r="J3" s="7"/>
      <c r="K3" s="7"/>
      <c r="L3" s="7"/>
      <c r="M3" s="7"/>
    </row>
    <row r="4" spans="1:38" ht="18" x14ac:dyDescent="0.25">
      <c r="A4" s="288" t="s">
        <v>2</v>
      </c>
      <c r="B4" s="289"/>
      <c r="C4" s="292"/>
      <c r="D4" s="293"/>
      <c r="E4" s="293"/>
      <c r="F4" s="293"/>
      <c r="G4" s="294"/>
      <c r="J4" s="7"/>
      <c r="K4" s="7"/>
      <c r="L4" s="7"/>
      <c r="M4" s="7"/>
      <c r="N4" s="3"/>
      <c r="O4" s="3"/>
      <c r="Q4" s="4"/>
      <c r="R4" s="4"/>
      <c r="S4" s="4"/>
    </row>
    <row r="5" spans="1:38" ht="18" x14ac:dyDescent="0.25">
      <c r="A5" s="288" t="s">
        <v>64</v>
      </c>
      <c r="B5" s="289"/>
      <c r="C5" s="292"/>
      <c r="D5" s="293"/>
      <c r="E5" s="293"/>
      <c r="F5" s="293"/>
      <c r="G5" s="294"/>
      <c r="J5" s="7"/>
      <c r="K5" s="7"/>
      <c r="L5" s="7"/>
      <c r="M5" s="7"/>
      <c r="N5" s="3"/>
      <c r="O5" s="3"/>
      <c r="P5" s="3"/>
      <c r="Q5" s="4"/>
      <c r="R5" s="4"/>
      <c r="S5" s="4"/>
      <c r="T5" s="3"/>
      <c r="U5" s="3"/>
      <c r="V5" s="3"/>
      <c r="W5" s="3"/>
      <c r="X5" s="3"/>
      <c r="Y5" s="3"/>
      <c r="Z5" s="3"/>
      <c r="AA5" s="3"/>
      <c r="AB5" s="3"/>
      <c r="AC5" s="3"/>
      <c r="AD5" s="3"/>
      <c r="AE5" s="3"/>
      <c r="AF5" s="3"/>
      <c r="AG5" s="3"/>
      <c r="AH5" s="3"/>
      <c r="AI5" s="3"/>
      <c r="AJ5" s="3"/>
      <c r="AK5" s="3"/>
    </row>
    <row r="6" spans="1:38" ht="15.75" x14ac:dyDescent="0.25">
      <c r="A6" s="288" t="s">
        <v>3</v>
      </c>
      <c r="B6" s="289"/>
      <c r="C6" s="210" t="s">
        <v>74</v>
      </c>
      <c r="D6" s="69" t="s">
        <v>4</v>
      </c>
      <c r="E6" s="295">
        <v>2021</v>
      </c>
      <c r="F6" s="296"/>
      <c r="G6" s="297"/>
      <c r="K6" s="3"/>
      <c r="O6" s="3"/>
      <c r="P6" s="3"/>
      <c r="Q6" s="4"/>
      <c r="R6" s="4"/>
      <c r="S6" s="4"/>
      <c r="T6" s="3"/>
      <c r="U6" s="3"/>
      <c r="V6" s="3"/>
      <c r="W6" s="3"/>
      <c r="X6" s="3"/>
      <c r="Y6" s="3"/>
      <c r="Z6" s="3"/>
      <c r="AA6" s="3"/>
      <c r="AB6" s="3"/>
      <c r="AC6" s="3"/>
      <c r="AD6" s="3"/>
      <c r="AE6" s="3"/>
      <c r="AF6" s="3"/>
      <c r="AG6" s="3"/>
      <c r="AH6" s="3"/>
      <c r="AI6" s="3"/>
      <c r="AJ6" s="3"/>
      <c r="AK6" s="3"/>
    </row>
    <row r="7" spans="1:38" ht="20.25" customHeight="1" x14ac:dyDescent="0.2">
      <c r="A7" s="70"/>
      <c r="B7" s="70"/>
      <c r="C7" s="70"/>
      <c r="D7" s="70"/>
      <c r="E7" s="70"/>
      <c r="F7" s="70"/>
      <c r="G7" s="70"/>
      <c r="K7" s="5"/>
      <c r="P7" s="6"/>
      <c r="Q7" s="6"/>
      <c r="R7" s="6"/>
      <c r="S7" s="6"/>
      <c r="T7" s="6"/>
      <c r="U7" s="6"/>
      <c r="V7" s="6"/>
      <c r="W7" s="6"/>
      <c r="X7" s="6"/>
      <c r="Y7" s="6"/>
      <c r="Z7" s="6"/>
      <c r="AA7" s="6"/>
      <c r="AB7" s="6"/>
      <c r="AC7" s="6"/>
      <c r="AD7" s="6"/>
      <c r="AE7" s="6"/>
      <c r="AF7" s="6"/>
      <c r="AG7" s="6"/>
      <c r="AH7" s="6"/>
      <c r="AI7" s="6"/>
      <c r="AJ7" s="6"/>
      <c r="AK7" s="6"/>
      <c r="AL7" s="6"/>
    </row>
    <row r="8" spans="1:38" ht="36.75" customHeight="1" x14ac:dyDescent="0.2">
      <c r="A8" s="290" t="s">
        <v>84</v>
      </c>
      <c r="B8" s="291"/>
      <c r="C8" s="213"/>
      <c r="D8" s="3" t="s">
        <v>1</v>
      </c>
      <c r="I8" s="6"/>
      <c r="J8" s="6"/>
      <c r="K8" s="6"/>
      <c r="L8" s="6"/>
      <c r="M8" s="6"/>
      <c r="N8" s="4"/>
      <c r="O8" s="4"/>
      <c r="P8" s="4"/>
      <c r="Q8" s="4"/>
      <c r="R8" s="4"/>
      <c r="S8" s="4"/>
      <c r="T8" s="4"/>
      <c r="U8" s="4"/>
      <c r="V8" s="4"/>
      <c r="W8" s="4"/>
      <c r="X8" s="4"/>
      <c r="Y8" s="4"/>
      <c r="Z8" s="4"/>
      <c r="AA8" s="4"/>
      <c r="AB8" s="4"/>
      <c r="AC8" s="4"/>
      <c r="AD8" s="4"/>
      <c r="AE8" s="4"/>
      <c r="AF8" s="3"/>
      <c r="AG8" s="3"/>
      <c r="AH8" s="3"/>
      <c r="AI8" s="3"/>
      <c r="AJ8" s="3"/>
      <c r="AK8" s="3"/>
    </row>
    <row r="9" spans="1:38" ht="21.75" customHeight="1" x14ac:dyDescent="0.2">
      <c r="D9" s="65"/>
      <c r="E9" s="194" t="s">
        <v>83</v>
      </c>
      <c r="I9" s="7"/>
      <c r="J9" s="7"/>
      <c r="K9" s="7"/>
      <c r="L9" s="7"/>
      <c r="M9" s="7"/>
      <c r="N9" s="4"/>
      <c r="O9" s="4"/>
      <c r="P9" s="4"/>
      <c r="Q9" s="4"/>
      <c r="R9" s="4"/>
      <c r="S9" s="4"/>
      <c r="T9" s="4"/>
      <c r="U9" s="4"/>
      <c r="V9" s="4"/>
      <c r="W9" s="4"/>
      <c r="X9" s="4"/>
      <c r="Y9" s="4"/>
      <c r="Z9" s="4"/>
      <c r="AA9" s="4"/>
      <c r="AB9" s="4"/>
      <c r="AC9" s="4"/>
      <c r="AD9" s="4"/>
      <c r="AE9" s="4"/>
      <c r="AF9" s="3"/>
      <c r="AG9" s="3"/>
      <c r="AH9" s="3"/>
      <c r="AI9" s="3"/>
      <c r="AJ9" s="3"/>
      <c r="AK9" s="3"/>
    </row>
    <row r="10" spans="1:38" ht="12.75" customHeight="1" x14ac:dyDescent="0.25">
      <c r="A10" s="215" t="s">
        <v>127</v>
      </c>
      <c r="B10" s="4"/>
      <c r="C10" s="4"/>
      <c r="I10" s="3"/>
      <c r="J10" s="3"/>
      <c r="K10" s="3"/>
      <c r="L10" s="3"/>
      <c r="M10" s="3"/>
      <c r="N10" s="3"/>
      <c r="O10" s="3"/>
      <c r="P10" s="3"/>
      <c r="Q10" s="3"/>
      <c r="R10" s="3"/>
      <c r="S10" s="3"/>
      <c r="T10" s="3"/>
      <c r="U10" s="3"/>
      <c r="V10" s="3"/>
      <c r="W10" s="3"/>
      <c r="X10" s="3"/>
      <c r="Y10" s="3"/>
      <c r="Z10" s="4"/>
      <c r="AA10" s="4"/>
      <c r="AB10" s="4"/>
      <c r="AC10" s="4"/>
      <c r="AD10" s="4"/>
      <c r="AE10" s="4"/>
      <c r="AF10" s="3"/>
      <c r="AG10" s="3"/>
      <c r="AH10" s="3"/>
      <c r="AI10" s="3"/>
      <c r="AJ10" s="3"/>
      <c r="AK10" s="3"/>
    </row>
    <row r="11" spans="1:38" ht="12.75" customHeight="1" x14ac:dyDescent="0.2">
      <c r="A11" s="4"/>
      <c r="B11" s="7"/>
      <c r="C11" s="4"/>
      <c r="I11" s="3"/>
      <c r="J11" s="3"/>
      <c r="K11" s="3"/>
      <c r="L11" s="3"/>
      <c r="M11" s="3"/>
      <c r="N11" s="3"/>
      <c r="O11" s="3"/>
      <c r="P11" s="3"/>
      <c r="Q11" s="3"/>
      <c r="R11" s="3"/>
      <c r="S11" s="3"/>
      <c r="T11" s="3"/>
      <c r="U11" s="3"/>
      <c r="V11" s="3"/>
      <c r="W11" s="3"/>
      <c r="X11" s="3"/>
      <c r="Y11" s="3"/>
      <c r="Z11" s="4"/>
      <c r="AA11" s="4"/>
      <c r="AB11" s="4"/>
      <c r="AC11" s="4"/>
      <c r="AD11" s="4"/>
      <c r="AE11" s="4"/>
      <c r="AF11" s="3"/>
      <c r="AG11" s="3"/>
      <c r="AH11" s="3"/>
      <c r="AI11" s="3"/>
      <c r="AJ11" s="3"/>
      <c r="AK11" s="3"/>
    </row>
    <row r="12" spans="1:38" ht="12.75" customHeight="1" x14ac:dyDescent="0.2">
      <c r="A12" s="4"/>
      <c r="B12" s="4"/>
      <c r="C12" s="4"/>
      <c r="D12" s="4"/>
      <c r="E12" s="4"/>
      <c r="F12" s="4"/>
      <c r="H12" s="6" t="s">
        <v>6</v>
      </c>
      <c r="I12" s="4"/>
      <c r="J12" s="4"/>
      <c r="K12" s="4"/>
      <c r="M12" s="4"/>
      <c r="N12" s="4"/>
      <c r="O12" s="4"/>
      <c r="P12" s="4"/>
      <c r="Q12" s="4"/>
      <c r="R12" s="4"/>
      <c r="S12" s="4"/>
      <c r="T12" s="4"/>
      <c r="U12" s="4"/>
      <c r="V12" s="4"/>
      <c r="W12" s="4"/>
      <c r="X12" s="4"/>
      <c r="Y12" s="4"/>
      <c r="Z12" s="4"/>
      <c r="AA12" s="4"/>
      <c r="AB12" s="4"/>
      <c r="AC12" s="4"/>
      <c r="AD12" s="4"/>
      <c r="AE12" s="4"/>
    </row>
    <row r="13" spans="1:38" ht="12.75" customHeight="1" x14ac:dyDescent="0.2">
      <c r="A13" s="119" t="s">
        <v>7</v>
      </c>
      <c r="B13" s="119"/>
      <c r="C13" s="119"/>
      <c r="D13" s="212">
        <v>1</v>
      </c>
      <c r="E13" s="124">
        <v>2</v>
      </c>
      <c r="F13" s="124">
        <v>3</v>
      </c>
      <c r="G13" s="124">
        <v>4</v>
      </c>
      <c r="H13" s="124">
        <v>5</v>
      </c>
      <c r="I13" s="124">
        <v>6</v>
      </c>
      <c r="J13" s="124">
        <v>7</v>
      </c>
      <c r="K13" s="124">
        <v>8</v>
      </c>
      <c r="L13" s="124">
        <v>9</v>
      </c>
      <c r="M13" s="124">
        <v>10</v>
      </c>
      <c r="N13" s="124">
        <v>11</v>
      </c>
      <c r="O13" s="124">
        <v>12</v>
      </c>
      <c r="P13" s="124">
        <v>13</v>
      </c>
      <c r="Q13" s="124">
        <v>14</v>
      </c>
      <c r="R13" s="124">
        <v>15</v>
      </c>
      <c r="S13" s="124">
        <v>16</v>
      </c>
      <c r="T13" s="124">
        <v>17</v>
      </c>
      <c r="U13" s="124">
        <v>18</v>
      </c>
      <c r="V13" s="124">
        <v>19</v>
      </c>
      <c r="W13" s="124">
        <v>20</v>
      </c>
      <c r="X13" s="124">
        <v>21</v>
      </c>
      <c r="Y13" s="124">
        <v>22</v>
      </c>
      <c r="Z13" s="124">
        <v>23</v>
      </c>
      <c r="AA13" s="124">
        <v>24</v>
      </c>
      <c r="AB13" s="124">
        <v>25</v>
      </c>
      <c r="AC13" s="124">
        <v>26</v>
      </c>
      <c r="AD13" s="124">
        <v>27</v>
      </c>
      <c r="AE13" s="124">
        <v>28</v>
      </c>
      <c r="AF13" s="124">
        <v>29</v>
      </c>
      <c r="AG13" s="124">
        <v>30</v>
      </c>
      <c r="AH13" s="124">
        <v>31</v>
      </c>
      <c r="AI13" s="122" t="s">
        <v>8</v>
      </c>
      <c r="AJ13" s="123" t="s">
        <v>67</v>
      </c>
      <c r="AK13" s="115" t="s">
        <v>9</v>
      </c>
    </row>
    <row r="14" spans="1:38" ht="12.75" customHeight="1" x14ac:dyDescent="0.2">
      <c r="A14" s="119" t="s">
        <v>10</v>
      </c>
      <c r="B14" s="119"/>
      <c r="C14" s="119"/>
      <c r="D14" s="212" t="s">
        <v>16</v>
      </c>
      <c r="E14" s="125" t="s">
        <v>17</v>
      </c>
      <c r="F14" s="125" t="s">
        <v>11</v>
      </c>
      <c r="G14" s="124" t="s">
        <v>12</v>
      </c>
      <c r="H14" s="124" t="s">
        <v>13</v>
      </c>
      <c r="I14" s="124" t="s">
        <v>14</v>
      </c>
      <c r="J14" s="124" t="s">
        <v>15</v>
      </c>
      <c r="K14" s="124" t="s">
        <v>16</v>
      </c>
      <c r="L14" s="125" t="s">
        <v>17</v>
      </c>
      <c r="M14" s="125" t="s">
        <v>11</v>
      </c>
      <c r="N14" s="124" t="s">
        <v>12</v>
      </c>
      <c r="O14" s="124" t="s">
        <v>13</v>
      </c>
      <c r="P14" s="124" t="s">
        <v>14</v>
      </c>
      <c r="Q14" s="124" t="s">
        <v>15</v>
      </c>
      <c r="R14" s="124" t="s">
        <v>16</v>
      </c>
      <c r="S14" s="125" t="s">
        <v>17</v>
      </c>
      <c r="T14" s="125" t="s">
        <v>11</v>
      </c>
      <c r="U14" s="124" t="s">
        <v>12</v>
      </c>
      <c r="V14" s="124" t="s">
        <v>13</v>
      </c>
      <c r="W14" s="124" t="s">
        <v>14</v>
      </c>
      <c r="X14" s="124" t="s">
        <v>15</v>
      </c>
      <c r="Y14" s="124" t="s">
        <v>16</v>
      </c>
      <c r="Z14" s="125" t="s">
        <v>17</v>
      </c>
      <c r="AA14" s="125" t="s">
        <v>11</v>
      </c>
      <c r="AB14" s="124" t="s">
        <v>12</v>
      </c>
      <c r="AC14" s="124" t="s">
        <v>13</v>
      </c>
      <c r="AD14" s="124" t="s">
        <v>14</v>
      </c>
      <c r="AE14" s="124" t="s">
        <v>15</v>
      </c>
      <c r="AF14" s="124" t="s">
        <v>16</v>
      </c>
      <c r="AG14" s="125" t="s">
        <v>17</v>
      </c>
      <c r="AH14" s="125" t="s">
        <v>11</v>
      </c>
      <c r="AI14" s="123" t="s">
        <v>52</v>
      </c>
      <c r="AJ14" s="123" t="s">
        <v>68</v>
      </c>
      <c r="AK14" s="115"/>
    </row>
    <row r="15" spans="1:38" ht="12.75" customHeight="1" x14ac:dyDescent="0.2">
      <c r="A15" s="126" t="s">
        <v>18</v>
      </c>
      <c r="B15" s="127" t="s">
        <v>57</v>
      </c>
      <c r="C15" s="127" t="s">
        <v>58</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9"/>
      <c r="AJ15" s="129"/>
      <c r="AK15" s="130"/>
    </row>
    <row r="16" spans="1:38" ht="12.75" customHeight="1" x14ac:dyDescent="0.2">
      <c r="A16" s="314" t="s">
        <v>157</v>
      </c>
      <c r="B16" s="109"/>
      <c r="C16" s="47" t="s">
        <v>47</v>
      </c>
      <c r="D16" s="223"/>
      <c r="E16" s="30"/>
      <c r="F16" s="30"/>
      <c r="G16" s="12"/>
      <c r="H16" s="12"/>
      <c r="I16" s="12"/>
      <c r="J16" s="12"/>
      <c r="K16" s="12"/>
      <c r="L16" s="30"/>
      <c r="M16" s="30"/>
      <c r="N16" s="12"/>
      <c r="O16" s="12"/>
      <c r="P16" s="12"/>
      <c r="Q16" s="12"/>
      <c r="R16" s="12"/>
      <c r="S16" s="30"/>
      <c r="T16" s="30"/>
      <c r="U16" s="12"/>
      <c r="V16" s="12"/>
      <c r="W16" s="12"/>
      <c r="X16" s="12"/>
      <c r="Y16" s="12"/>
      <c r="Z16" s="30"/>
      <c r="AA16" s="30"/>
      <c r="AB16" s="12"/>
      <c r="AC16" s="12"/>
      <c r="AD16" s="12"/>
      <c r="AE16" s="12"/>
      <c r="AF16" s="12"/>
      <c r="AG16" s="30"/>
      <c r="AH16" s="30"/>
      <c r="AI16" s="10">
        <f>SUM(D16:AH16)</f>
        <v>0</v>
      </c>
      <c r="AJ16" s="66" t="e">
        <f t="shared" ref="AJ16:AJ31" si="0">AI16/$AI$42</f>
        <v>#DIV/0!</v>
      </c>
      <c r="AK16" s="187"/>
    </row>
    <row r="17" spans="1:37" ht="12.75" customHeight="1" x14ac:dyDescent="0.2">
      <c r="A17" s="314" t="s">
        <v>157</v>
      </c>
      <c r="B17" s="109"/>
      <c r="C17" s="47" t="s">
        <v>47</v>
      </c>
      <c r="D17" s="223"/>
      <c r="E17" s="30"/>
      <c r="F17" s="30"/>
      <c r="G17" s="12"/>
      <c r="H17" s="12"/>
      <c r="I17" s="12"/>
      <c r="J17" s="12"/>
      <c r="K17" s="12"/>
      <c r="L17" s="30"/>
      <c r="M17" s="30"/>
      <c r="N17" s="12"/>
      <c r="O17" s="12"/>
      <c r="P17" s="12"/>
      <c r="Q17" s="12"/>
      <c r="R17" s="12"/>
      <c r="S17" s="30"/>
      <c r="T17" s="30"/>
      <c r="U17" s="12"/>
      <c r="V17" s="12"/>
      <c r="W17" s="12"/>
      <c r="X17" s="12"/>
      <c r="Y17" s="12"/>
      <c r="Z17" s="30"/>
      <c r="AA17" s="30"/>
      <c r="AB17" s="12"/>
      <c r="AC17" s="12"/>
      <c r="AD17" s="12"/>
      <c r="AE17" s="12"/>
      <c r="AF17" s="12"/>
      <c r="AG17" s="30"/>
      <c r="AH17" s="30"/>
      <c r="AI17" s="10">
        <f t="shared" ref="AI17:AI30" si="1">SUM(D17:AH17)</f>
        <v>0</v>
      </c>
      <c r="AJ17" s="66" t="e">
        <f t="shared" si="0"/>
        <v>#DIV/0!</v>
      </c>
      <c r="AK17" s="106"/>
    </row>
    <row r="18" spans="1:37" ht="12.75" customHeight="1" x14ac:dyDescent="0.2">
      <c r="A18" s="314" t="s">
        <v>157</v>
      </c>
      <c r="B18" s="109"/>
      <c r="C18" s="47" t="s">
        <v>47</v>
      </c>
      <c r="D18" s="223"/>
      <c r="E18" s="30"/>
      <c r="F18" s="30"/>
      <c r="G18" s="12"/>
      <c r="H18" s="12"/>
      <c r="I18" s="12"/>
      <c r="J18" s="12"/>
      <c r="K18" s="12"/>
      <c r="L18" s="30"/>
      <c r="M18" s="30"/>
      <c r="N18" s="12"/>
      <c r="O18" s="12"/>
      <c r="P18" s="12"/>
      <c r="Q18" s="12"/>
      <c r="R18" s="12"/>
      <c r="S18" s="30"/>
      <c r="T18" s="30"/>
      <c r="U18" s="12"/>
      <c r="V18" s="12"/>
      <c r="W18" s="12"/>
      <c r="X18" s="12"/>
      <c r="Y18" s="12"/>
      <c r="Z18" s="30"/>
      <c r="AA18" s="30"/>
      <c r="AB18" s="12"/>
      <c r="AC18" s="12"/>
      <c r="AD18" s="12"/>
      <c r="AE18" s="12"/>
      <c r="AF18" s="12"/>
      <c r="AG18" s="30"/>
      <c r="AH18" s="30"/>
      <c r="AI18" s="10">
        <f t="shared" si="1"/>
        <v>0</v>
      </c>
      <c r="AJ18" s="66" t="e">
        <f t="shared" si="0"/>
        <v>#DIV/0!</v>
      </c>
      <c r="AK18" s="106"/>
    </row>
    <row r="19" spans="1:37" ht="12.75" customHeight="1" x14ac:dyDescent="0.2">
      <c r="A19" s="314" t="s">
        <v>157</v>
      </c>
      <c r="B19" s="109"/>
      <c r="C19" s="47" t="s">
        <v>47</v>
      </c>
      <c r="D19" s="223"/>
      <c r="E19" s="30"/>
      <c r="F19" s="30"/>
      <c r="G19" s="12"/>
      <c r="H19" s="12"/>
      <c r="I19" s="12"/>
      <c r="J19" s="12"/>
      <c r="K19" s="12"/>
      <c r="L19" s="30"/>
      <c r="M19" s="30"/>
      <c r="N19" s="12"/>
      <c r="O19" s="12"/>
      <c r="P19" s="12"/>
      <c r="Q19" s="12"/>
      <c r="R19" s="12"/>
      <c r="S19" s="30"/>
      <c r="T19" s="30"/>
      <c r="U19" s="12"/>
      <c r="V19" s="12"/>
      <c r="W19" s="12"/>
      <c r="X19" s="12"/>
      <c r="Y19" s="12"/>
      <c r="Z19" s="30"/>
      <c r="AA19" s="30"/>
      <c r="AB19" s="12"/>
      <c r="AC19" s="12"/>
      <c r="AD19" s="12"/>
      <c r="AE19" s="12"/>
      <c r="AF19" s="12"/>
      <c r="AG19" s="30"/>
      <c r="AH19" s="30"/>
      <c r="AI19" s="10">
        <f t="shared" si="1"/>
        <v>0</v>
      </c>
      <c r="AJ19" s="66" t="e">
        <f t="shared" si="0"/>
        <v>#DIV/0!</v>
      </c>
      <c r="AK19" s="106"/>
    </row>
    <row r="20" spans="1:37" ht="12.75" customHeight="1" x14ac:dyDescent="0.2">
      <c r="A20" s="314" t="s">
        <v>157</v>
      </c>
      <c r="B20" s="109"/>
      <c r="C20" s="47" t="s">
        <v>47</v>
      </c>
      <c r="D20" s="223"/>
      <c r="E20" s="30"/>
      <c r="F20" s="30"/>
      <c r="G20" s="12"/>
      <c r="H20" s="12"/>
      <c r="I20" s="12"/>
      <c r="J20" s="12"/>
      <c r="K20" s="12"/>
      <c r="L20" s="30"/>
      <c r="M20" s="30"/>
      <c r="N20" s="12"/>
      <c r="O20" s="12"/>
      <c r="P20" s="12"/>
      <c r="Q20" s="12"/>
      <c r="R20" s="12"/>
      <c r="S20" s="30"/>
      <c r="T20" s="30"/>
      <c r="U20" s="12"/>
      <c r="V20" s="12"/>
      <c r="W20" s="12"/>
      <c r="X20" s="12"/>
      <c r="Y20" s="12"/>
      <c r="Z20" s="30"/>
      <c r="AA20" s="30"/>
      <c r="AB20" s="12"/>
      <c r="AC20" s="12"/>
      <c r="AD20" s="12"/>
      <c r="AE20" s="12"/>
      <c r="AF20" s="12"/>
      <c r="AG20" s="30"/>
      <c r="AH20" s="30"/>
      <c r="AI20" s="10">
        <f t="shared" si="1"/>
        <v>0</v>
      </c>
      <c r="AJ20" s="66" t="e">
        <f t="shared" si="0"/>
        <v>#DIV/0!</v>
      </c>
      <c r="AK20" s="106"/>
    </row>
    <row r="21" spans="1:37" ht="12.75" customHeight="1" x14ac:dyDescent="0.2">
      <c r="A21" s="314" t="s">
        <v>157</v>
      </c>
      <c r="B21" s="109"/>
      <c r="C21" s="47" t="s">
        <v>47</v>
      </c>
      <c r="D21" s="223"/>
      <c r="E21" s="30"/>
      <c r="F21" s="30"/>
      <c r="G21" s="12"/>
      <c r="H21" s="12"/>
      <c r="I21" s="12"/>
      <c r="J21" s="12"/>
      <c r="K21" s="12"/>
      <c r="L21" s="30"/>
      <c r="M21" s="30"/>
      <c r="N21" s="12"/>
      <c r="O21" s="12"/>
      <c r="P21" s="12"/>
      <c r="Q21" s="12"/>
      <c r="R21" s="12"/>
      <c r="S21" s="30"/>
      <c r="T21" s="30"/>
      <c r="U21" s="12"/>
      <c r="V21" s="12"/>
      <c r="W21" s="12"/>
      <c r="X21" s="12"/>
      <c r="Y21" s="12"/>
      <c r="Z21" s="30"/>
      <c r="AA21" s="30"/>
      <c r="AB21" s="12"/>
      <c r="AC21" s="12"/>
      <c r="AD21" s="12"/>
      <c r="AE21" s="12"/>
      <c r="AF21" s="12"/>
      <c r="AG21" s="30"/>
      <c r="AH21" s="30"/>
      <c r="AI21" s="10">
        <f t="shared" si="1"/>
        <v>0</v>
      </c>
      <c r="AJ21" s="66" t="e">
        <f t="shared" si="0"/>
        <v>#DIV/0!</v>
      </c>
      <c r="AK21" s="106"/>
    </row>
    <row r="22" spans="1:37" ht="12.75" customHeight="1" x14ac:dyDescent="0.2">
      <c r="A22" s="314" t="s">
        <v>157</v>
      </c>
      <c r="B22" s="109"/>
      <c r="C22" s="47" t="s">
        <v>47</v>
      </c>
      <c r="D22" s="223"/>
      <c r="E22" s="30"/>
      <c r="F22" s="30"/>
      <c r="G22" s="12"/>
      <c r="H22" s="12"/>
      <c r="I22" s="12"/>
      <c r="J22" s="12"/>
      <c r="K22" s="12"/>
      <c r="L22" s="30"/>
      <c r="M22" s="30"/>
      <c r="N22" s="12"/>
      <c r="O22" s="12"/>
      <c r="P22" s="12"/>
      <c r="Q22" s="12"/>
      <c r="R22" s="12"/>
      <c r="S22" s="30"/>
      <c r="T22" s="30"/>
      <c r="U22" s="12"/>
      <c r="V22" s="12"/>
      <c r="W22" s="12"/>
      <c r="X22" s="12"/>
      <c r="Y22" s="12"/>
      <c r="Z22" s="30"/>
      <c r="AA22" s="30"/>
      <c r="AB22" s="12"/>
      <c r="AC22" s="12"/>
      <c r="AD22" s="12"/>
      <c r="AE22" s="12"/>
      <c r="AF22" s="12"/>
      <c r="AG22" s="30"/>
      <c r="AH22" s="30"/>
      <c r="AI22" s="10">
        <f t="shared" si="1"/>
        <v>0</v>
      </c>
      <c r="AJ22" s="66" t="e">
        <f t="shared" si="0"/>
        <v>#DIV/0!</v>
      </c>
      <c r="AK22" s="106"/>
    </row>
    <row r="23" spans="1:37" ht="12.75" customHeight="1" x14ac:dyDescent="0.2">
      <c r="A23" s="314" t="s">
        <v>157</v>
      </c>
      <c r="B23" s="109"/>
      <c r="C23" s="47" t="s">
        <v>47</v>
      </c>
      <c r="D23" s="223"/>
      <c r="E23" s="30"/>
      <c r="F23" s="30"/>
      <c r="G23" s="12"/>
      <c r="H23" s="12"/>
      <c r="I23" s="12"/>
      <c r="J23" s="12"/>
      <c r="K23" s="12"/>
      <c r="L23" s="30"/>
      <c r="M23" s="30"/>
      <c r="N23" s="12"/>
      <c r="O23" s="12"/>
      <c r="P23" s="12"/>
      <c r="Q23" s="12"/>
      <c r="R23" s="12"/>
      <c r="S23" s="30"/>
      <c r="T23" s="30"/>
      <c r="U23" s="12"/>
      <c r="V23" s="12"/>
      <c r="W23" s="12"/>
      <c r="X23" s="12"/>
      <c r="Y23" s="12"/>
      <c r="Z23" s="30"/>
      <c r="AA23" s="30"/>
      <c r="AB23" s="12"/>
      <c r="AC23" s="12"/>
      <c r="AD23" s="12"/>
      <c r="AE23" s="12"/>
      <c r="AF23" s="12"/>
      <c r="AG23" s="30"/>
      <c r="AH23" s="30"/>
      <c r="AI23" s="10">
        <f t="shared" si="1"/>
        <v>0</v>
      </c>
      <c r="AJ23" s="66" t="e">
        <f t="shared" si="0"/>
        <v>#DIV/0!</v>
      </c>
      <c r="AK23" s="106"/>
    </row>
    <row r="24" spans="1:37" ht="12.75" customHeight="1" x14ac:dyDescent="0.2">
      <c r="A24" s="314" t="s">
        <v>157</v>
      </c>
      <c r="B24" s="109"/>
      <c r="C24" s="47" t="s">
        <v>47</v>
      </c>
      <c r="D24" s="223"/>
      <c r="E24" s="30"/>
      <c r="F24" s="30"/>
      <c r="G24" s="12"/>
      <c r="H24" s="12"/>
      <c r="I24" s="12"/>
      <c r="J24" s="12"/>
      <c r="K24" s="12"/>
      <c r="L24" s="30"/>
      <c r="M24" s="30"/>
      <c r="N24" s="12"/>
      <c r="O24" s="12"/>
      <c r="P24" s="12"/>
      <c r="Q24" s="12"/>
      <c r="R24" s="12"/>
      <c r="S24" s="30"/>
      <c r="T24" s="30"/>
      <c r="U24" s="12"/>
      <c r="V24" s="12"/>
      <c r="W24" s="12"/>
      <c r="X24" s="12"/>
      <c r="Y24" s="12"/>
      <c r="Z24" s="30"/>
      <c r="AA24" s="30"/>
      <c r="AB24" s="12"/>
      <c r="AC24" s="12"/>
      <c r="AD24" s="12"/>
      <c r="AE24" s="12"/>
      <c r="AF24" s="12"/>
      <c r="AG24" s="30"/>
      <c r="AH24" s="30"/>
      <c r="AI24" s="10">
        <f t="shared" si="1"/>
        <v>0</v>
      </c>
      <c r="AJ24" s="66" t="e">
        <f t="shared" si="0"/>
        <v>#DIV/0!</v>
      </c>
      <c r="AK24" s="106"/>
    </row>
    <row r="25" spans="1:37" ht="12.75" customHeight="1" x14ac:dyDescent="0.2">
      <c r="A25" s="314" t="s">
        <v>157</v>
      </c>
      <c r="B25" s="109"/>
      <c r="C25" s="47" t="s">
        <v>47</v>
      </c>
      <c r="D25" s="223"/>
      <c r="E25" s="30"/>
      <c r="F25" s="30"/>
      <c r="G25" s="12"/>
      <c r="H25" s="12"/>
      <c r="I25" s="12"/>
      <c r="J25" s="12"/>
      <c r="K25" s="12"/>
      <c r="L25" s="30"/>
      <c r="M25" s="30"/>
      <c r="N25" s="12"/>
      <c r="O25" s="12"/>
      <c r="P25" s="12"/>
      <c r="Q25" s="12"/>
      <c r="R25" s="12"/>
      <c r="S25" s="30"/>
      <c r="T25" s="30"/>
      <c r="U25" s="12"/>
      <c r="V25" s="12"/>
      <c r="W25" s="12"/>
      <c r="X25" s="12"/>
      <c r="Y25" s="12"/>
      <c r="Z25" s="30"/>
      <c r="AA25" s="30"/>
      <c r="AB25" s="12"/>
      <c r="AC25" s="12"/>
      <c r="AD25" s="12"/>
      <c r="AE25" s="12"/>
      <c r="AF25" s="12"/>
      <c r="AG25" s="30"/>
      <c r="AH25" s="30"/>
      <c r="AI25" s="10">
        <f t="shared" si="1"/>
        <v>0</v>
      </c>
      <c r="AJ25" s="66" t="e">
        <f t="shared" si="0"/>
        <v>#DIV/0!</v>
      </c>
      <c r="AK25" s="106"/>
    </row>
    <row r="26" spans="1:37" ht="12.75" customHeight="1" x14ac:dyDescent="0.2">
      <c r="A26" s="314" t="s">
        <v>157</v>
      </c>
      <c r="B26" s="109"/>
      <c r="C26" s="47" t="s">
        <v>47</v>
      </c>
      <c r="D26" s="223"/>
      <c r="E26" s="30"/>
      <c r="F26" s="30"/>
      <c r="G26" s="12"/>
      <c r="H26" s="12"/>
      <c r="I26" s="12"/>
      <c r="J26" s="12"/>
      <c r="K26" s="12"/>
      <c r="L26" s="30"/>
      <c r="M26" s="30"/>
      <c r="N26" s="12"/>
      <c r="O26" s="12"/>
      <c r="P26" s="12"/>
      <c r="Q26" s="12"/>
      <c r="R26" s="12"/>
      <c r="S26" s="30"/>
      <c r="T26" s="30"/>
      <c r="U26" s="12"/>
      <c r="V26" s="12"/>
      <c r="W26" s="12"/>
      <c r="X26" s="12"/>
      <c r="Y26" s="12"/>
      <c r="Z26" s="30"/>
      <c r="AA26" s="30"/>
      <c r="AB26" s="12"/>
      <c r="AC26" s="12"/>
      <c r="AD26" s="12"/>
      <c r="AE26" s="12"/>
      <c r="AF26" s="12"/>
      <c r="AG26" s="30"/>
      <c r="AH26" s="30"/>
      <c r="AI26" s="10">
        <f t="shared" si="1"/>
        <v>0</v>
      </c>
      <c r="AJ26" s="66" t="e">
        <f t="shared" si="0"/>
        <v>#DIV/0!</v>
      </c>
      <c r="AK26" s="106"/>
    </row>
    <row r="27" spans="1:37" ht="12.75" customHeight="1" x14ac:dyDescent="0.2">
      <c r="A27" s="314" t="s">
        <v>157</v>
      </c>
      <c r="B27" s="109"/>
      <c r="C27" s="47" t="s">
        <v>47</v>
      </c>
      <c r="D27" s="223"/>
      <c r="E27" s="30"/>
      <c r="F27" s="30"/>
      <c r="G27" s="12"/>
      <c r="H27" s="12"/>
      <c r="I27" s="12"/>
      <c r="J27" s="12"/>
      <c r="K27" s="12"/>
      <c r="L27" s="30"/>
      <c r="M27" s="30"/>
      <c r="N27" s="12"/>
      <c r="O27" s="12"/>
      <c r="P27" s="12"/>
      <c r="Q27" s="12"/>
      <c r="R27" s="12"/>
      <c r="S27" s="30"/>
      <c r="T27" s="30"/>
      <c r="U27" s="12"/>
      <c r="V27" s="12"/>
      <c r="W27" s="12"/>
      <c r="X27" s="12"/>
      <c r="Y27" s="12"/>
      <c r="Z27" s="30"/>
      <c r="AA27" s="30"/>
      <c r="AB27" s="12"/>
      <c r="AC27" s="12"/>
      <c r="AD27" s="12"/>
      <c r="AE27" s="12"/>
      <c r="AF27" s="12"/>
      <c r="AG27" s="30"/>
      <c r="AH27" s="30"/>
      <c r="AI27" s="10">
        <f t="shared" si="1"/>
        <v>0</v>
      </c>
      <c r="AJ27" s="66" t="e">
        <f t="shared" si="0"/>
        <v>#DIV/0!</v>
      </c>
      <c r="AK27" s="106"/>
    </row>
    <row r="28" spans="1:37" ht="12.75" customHeight="1" x14ac:dyDescent="0.2">
      <c r="A28" s="314" t="s">
        <v>157</v>
      </c>
      <c r="B28" s="109"/>
      <c r="C28" s="47" t="s">
        <v>47</v>
      </c>
      <c r="D28" s="223"/>
      <c r="E28" s="30"/>
      <c r="F28" s="30"/>
      <c r="G28" s="12"/>
      <c r="H28" s="12"/>
      <c r="I28" s="12"/>
      <c r="J28" s="12"/>
      <c r="K28" s="12"/>
      <c r="L28" s="30"/>
      <c r="M28" s="30"/>
      <c r="N28" s="12"/>
      <c r="O28" s="12"/>
      <c r="P28" s="12"/>
      <c r="Q28" s="12"/>
      <c r="R28" s="12"/>
      <c r="S28" s="30"/>
      <c r="T28" s="30"/>
      <c r="U28" s="12"/>
      <c r="V28" s="12"/>
      <c r="W28" s="12"/>
      <c r="X28" s="12"/>
      <c r="Y28" s="12"/>
      <c r="Z28" s="30"/>
      <c r="AA28" s="30"/>
      <c r="AB28" s="12"/>
      <c r="AC28" s="12"/>
      <c r="AD28" s="12"/>
      <c r="AE28" s="12"/>
      <c r="AF28" s="12"/>
      <c r="AG28" s="30"/>
      <c r="AH28" s="30"/>
      <c r="AI28" s="10">
        <f t="shared" si="1"/>
        <v>0</v>
      </c>
      <c r="AJ28" s="66" t="e">
        <f t="shared" si="0"/>
        <v>#DIV/0!</v>
      </c>
      <c r="AK28" s="106"/>
    </row>
    <row r="29" spans="1:37" ht="12.75" customHeight="1" x14ac:dyDescent="0.2">
      <c r="A29" s="314" t="s">
        <v>157</v>
      </c>
      <c r="B29" s="109"/>
      <c r="C29" s="47" t="s">
        <v>47</v>
      </c>
      <c r="D29" s="223"/>
      <c r="E29" s="30"/>
      <c r="F29" s="30"/>
      <c r="G29" s="12"/>
      <c r="H29" s="12"/>
      <c r="I29" s="12"/>
      <c r="J29" s="12"/>
      <c r="K29" s="12"/>
      <c r="L29" s="30"/>
      <c r="M29" s="30"/>
      <c r="N29" s="12"/>
      <c r="O29" s="12"/>
      <c r="P29" s="12"/>
      <c r="Q29" s="12"/>
      <c r="R29" s="12"/>
      <c r="S29" s="30"/>
      <c r="T29" s="30"/>
      <c r="U29" s="12"/>
      <c r="V29" s="12"/>
      <c r="W29" s="12"/>
      <c r="X29" s="12"/>
      <c r="Y29" s="12"/>
      <c r="Z29" s="30"/>
      <c r="AA29" s="30"/>
      <c r="AB29" s="12"/>
      <c r="AC29" s="12"/>
      <c r="AD29" s="12"/>
      <c r="AE29" s="12"/>
      <c r="AF29" s="12"/>
      <c r="AG29" s="30"/>
      <c r="AH29" s="30"/>
      <c r="AI29" s="10">
        <f t="shared" si="1"/>
        <v>0</v>
      </c>
      <c r="AJ29" s="66" t="e">
        <f t="shared" si="0"/>
        <v>#DIV/0!</v>
      </c>
      <c r="AK29" s="106"/>
    </row>
    <row r="30" spans="1:37" ht="12.75" customHeight="1" x14ac:dyDescent="0.2">
      <c r="A30" s="314" t="s">
        <v>157</v>
      </c>
      <c r="B30" s="109"/>
      <c r="C30" s="47" t="s">
        <v>47</v>
      </c>
      <c r="D30" s="223"/>
      <c r="E30" s="30"/>
      <c r="F30" s="30"/>
      <c r="G30" s="12"/>
      <c r="H30" s="12"/>
      <c r="I30" s="12"/>
      <c r="J30" s="12"/>
      <c r="K30" s="12"/>
      <c r="L30" s="30"/>
      <c r="M30" s="30"/>
      <c r="N30" s="12"/>
      <c r="O30" s="12"/>
      <c r="P30" s="12"/>
      <c r="Q30" s="12"/>
      <c r="R30" s="12"/>
      <c r="S30" s="30"/>
      <c r="T30" s="30"/>
      <c r="U30" s="12"/>
      <c r="V30" s="12"/>
      <c r="W30" s="12"/>
      <c r="X30" s="12"/>
      <c r="Y30" s="12"/>
      <c r="Z30" s="30"/>
      <c r="AA30" s="30"/>
      <c r="AB30" s="12"/>
      <c r="AC30" s="12"/>
      <c r="AD30" s="12"/>
      <c r="AE30" s="12"/>
      <c r="AF30" s="12"/>
      <c r="AG30" s="30"/>
      <c r="AH30" s="30"/>
      <c r="AI30" s="10">
        <f t="shared" si="1"/>
        <v>0</v>
      </c>
      <c r="AJ30" s="66" t="e">
        <f t="shared" si="0"/>
        <v>#DIV/0!</v>
      </c>
      <c r="AK30" s="106"/>
    </row>
    <row r="31" spans="1:37" ht="12.75" customHeight="1" x14ac:dyDescent="0.2">
      <c r="A31" s="11" t="s">
        <v>8</v>
      </c>
      <c r="B31" s="11"/>
      <c r="C31" s="11"/>
      <c r="D31" s="223">
        <f t="shared" ref="D31:AG31" si="2">SUM(D16:D30)</f>
        <v>0</v>
      </c>
      <c r="E31" s="29">
        <f t="shared" si="2"/>
        <v>0</v>
      </c>
      <c r="F31" s="29">
        <f t="shared" si="2"/>
        <v>0</v>
      </c>
      <c r="G31" s="9">
        <f t="shared" si="2"/>
        <v>0</v>
      </c>
      <c r="H31" s="9">
        <f t="shared" si="2"/>
        <v>0</v>
      </c>
      <c r="I31" s="9">
        <f t="shared" si="2"/>
        <v>0</v>
      </c>
      <c r="J31" s="9">
        <f t="shared" si="2"/>
        <v>0</v>
      </c>
      <c r="K31" s="9">
        <f t="shared" si="2"/>
        <v>0</v>
      </c>
      <c r="L31" s="29">
        <f t="shared" si="2"/>
        <v>0</v>
      </c>
      <c r="M31" s="29">
        <f t="shared" si="2"/>
        <v>0</v>
      </c>
      <c r="N31" s="9">
        <f t="shared" si="2"/>
        <v>0</v>
      </c>
      <c r="O31" s="9">
        <f t="shared" si="2"/>
        <v>0</v>
      </c>
      <c r="P31" s="9">
        <f t="shared" si="2"/>
        <v>0</v>
      </c>
      <c r="Q31" s="9">
        <f t="shared" si="2"/>
        <v>0</v>
      </c>
      <c r="R31" s="9">
        <f t="shared" si="2"/>
        <v>0</v>
      </c>
      <c r="S31" s="29">
        <f t="shared" si="2"/>
        <v>0</v>
      </c>
      <c r="T31" s="29">
        <f t="shared" si="2"/>
        <v>0</v>
      </c>
      <c r="U31" s="9">
        <f t="shared" si="2"/>
        <v>0</v>
      </c>
      <c r="V31" s="9">
        <f t="shared" si="2"/>
        <v>0</v>
      </c>
      <c r="W31" s="9">
        <f t="shared" si="2"/>
        <v>0</v>
      </c>
      <c r="X31" s="9">
        <f t="shared" si="2"/>
        <v>0</v>
      </c>
      <c r="Y31" s="9">
        <f t="shared" si="2"/>
        <v>0</v>
      </c>
      <c r="Z31" s="29">
        <f t="shared" si="2"/>
        <v>0</v>
      </c>
      <c r="AA31" s="29">
        <f t="shared" si="2"/>
        <v>0</v>
      </c>
      <c r="AB31" s="9">
        <f t="shared" si="2"/>
        <v>0</v>
      </c>
      <c r="AC31" s="9">
        <f t="shared" si="2"/>
        <v>0</v>
      </c>
      <c r="AD31" s="9">
        <f t="shared" si="2"/>
        <v>0</v>
      </c>
      <c r="AE31" s="9">
        <f t="shared" si="2"/>
        <v>0</v>
      </c>
      <c r="AF31" s="9">
        <f t="shared" si="2"/>
        <v>0</v>
      </c>
      <c r="AG31" s="29">
        <f t="shared" si="2"/>
        <v>0</v>
      </c>
      <c r="AH31" s="29">
        <f t="shared" ref="AH31" si="3">SUM(AH16:AH30)</f>
        <v>0</v>
      </c>
      <c r="AI31" s="10">
        <f>SUM(AI16:AI30)</f>
        <v>0</v>
      </c>
      <c r="AJ31" s="66" t="e">
        <f t="shared" si="0"/>
        <v>#DIV/0!</v>
      </c>
      <c r="AK31" s="11"/>
    </row>
    <row r="32" spans="1:37" ht="12.75" customHeight="1" x14ac:dyDescent="0.2">
      <c r="A32" s="60" t="s">
        <v>20</v>
      </c>
      <c r="B32" s="61"/>
      <c r="C32" s="61"/>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74"/>
      <c r="C33" s="74"/>
      <c r="D33" s="223"/>
      <c r="E33" s="30"/>
      <c r="F33" s="30"/>
      <c r="G33" s="12"/>
      <c r="H33" s="12"/>
      <c r="I33" s="12"/>
      <c r="J33" s="12"/>
      <c r="K33" s="12"/>
      <c r="L33" s="30"/>
      <c r="M33" s="30"/>
      <c r="N33" s="12"/>
      <c r="O33" s="12"/>
      <c r="P33" s="12"/>
      <c r="Q33" s="12"/>
      <c r="R33" s="12"/>
      <c r="S33" s="30"/>
      <c r="T33" s="30"/>
      <c r="U33" s="12"/>
      <c r="V33" s="12"/>
      <c r="W33" s="12"/>
      <c r="X33" s="12"/>
      <c r="Y33" s="12"/>
      <c r="Z33" s="30"/>
      <c r="AA33" s="30"/>
      <c r="AB33" s="12"/>
      <c r="AC33" s="12"/>
      <c r="AD33" s="12"/>
      <c r="AE33" s="12"/>
      <c r="AF33" s="12"/>
      <c r="AG33" s="30"/>
      <c r="AH33" s="30"/>
      <c r="AI33" s="10">
        <f>SUM(D33:AH33)</f>
        <v>0</v>
      </c>
      <c r="AJ33" s="66" t="e">
        <f>AI33/$AI$42</f>
        <v>#DIV/0!</v>
      </c>
      <c r="AK33" s="111"/>
    </row>
    <row r="34" spans="1:37" ht="12.75" customHeight="1" x14ac:dyDescent="0.2">
      <c r="A34" s="11" t="s">
        <v>8</v>
      </c>
      <c r="B34" s="11"/>
      <c r="C34" s="11"/>
      <c r="D34" s="223">
        <f t="shared" ref="D34:AG34" si="4">SUM(D33:D33)</f>
        <v>0</v>
      </c>
      <c r="E34" s="29">
        <f t="shared" si="4"/>
        <v>0</v>
      </c>
      <c r="F34" s="29">
        <f t="shared" si="4"/>
        <v>0</v>
      </c>
      <c r="G34" s="9">
        <f t="shared" si="4"/>
        <v>0</v>
      </c>
      <c r="H34" s="9">
        <f t="shared" si="4"/>
        <v>0</v>
      </c>
      <c r="I34" s="9">
        <f t="shared" si="4"/>
        <v>0</v>
      </c>
      <c r="J34" s="9">
        <f t="shared" si="4"/>
        <v>0</v>
      </c>
      <c r="K34" s="9">
        <f t="shared" si="4"/>
        <v>0</v>
      </c>
      <c r="L34" s="29">
        <f t="shared" si="4"/>
        <v>0</v>
      </c>
      <c r="M34" s="29">
        <f t="shared" si="4"/>
        <v>0</v>
      </c>
      <c r="N34" s="9">
        <f t="shared" si="4"/>
        <v>0</v>
      </c>
      <c r="O34" s="9">
        <f t="shared" si="4"/>
        <v>0</v>
      </c>
      <c r="P34" s="9">
        <f t="shared" si="4"/>
        <v>0</v>
      </c>
      <c r="Q34" s="9">
        <f t="shared" si="4"/>
        <v>0</v>
      </c>
      <c r="R34" s="9">
        <f t="shared" si="4"/>
        <v>0</v>
      </c>
      <c r="S34" s="29">
        <f t="shared" si="4"/>
        <v>0</v>
      </c>
      <c r="T34" s="29">
        <f t="shared" si="4"/>
        <v>0</v>
      </c>
      <c r="U34" s="9">
        <f t="shared" si="4"/>
        <v>0</v>
      </c>
      <c r="V34" s="9">
        <f t="shared" si="4"/>
        <v>0</v>
      </c>
      <c r="W34" s="9">
        <f t="shared" si="4"/>
        <v>0</v>
      </c>
      <c r="X34" s="9">
        <f t="shared" si="4"/>
        <v>0</v>
      </c>
      <c r="Y34" s="9">
        <f t="shared" si="4"/>
        <v>0</v>
      </c>
      <c r="Z34" s="29">
        <f t="shared" si="4"/>
        <v>0</v>
      </c>
      <c r="AA34" s="29">
        <f t="shared" si="4"/>
        <v>0</v>
      </c>
      <c r="AB34" s="9">
        <f t="shared" si="4"/>
        <v>0</v>
      </c>
      <c r="AC34" s="9">
        <f t="shared" si="4"/>
        <v>0</v>
      </c>
      <c r="AD34" s="9">
        <f t="shared" si="4"/>
        <v>0</v>
      </c>
      <c r="AE34" s="9">
        <f t="shared" si="4"/>
        <v>0</v>
      </c>
      <c r="AF34" s="9">
        <f t="shared" si="4"/>
        <v>0</v>
      </c>
      <c r="AG34" s="29">
        <f t="shared" si="4"/>
        <v>0</v>
      </c>
      <c r="AH34" s="29">
        <f t="shared" ref="AH34" si="5">SUM(AH33:AH33)</f>
        <v>0</v>
      </c>
      <c r="AI34" s="10">
        <f>SUM(D34:AH34)</f>
        <v>0</v>
      </c>
      <c r="AJ34" s="66" t="e">
        <f>AI34/$AI$42</f>
        <v>#DIV/0!</v>
      </c>
      <c r="AK34" s="11"/>
    </row>
    <row r="35" spans="1:37" ht="12.75" customHeight="1" x14ac:dyDescent="0.2">
      <c r="A35" s="60" t="s">
        <v>21</v>
      </c>
      <c r="B35" s="61"/>
      <c r="C35" s="61"/>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3" t="s">
        <v>22</v>
      </c>
      <c r="B36" s="13"/>
      <c r="C36" s="13"/>
      <c r="D36" s="12"/>
      <c r="E36" s="30"/>
      <c r="F36" s="30"/>
      <c r="G36" s="12"/>
      <c r="H36" s="12"/>
      <c r="I36" s="12"/>
      <c r="J36" s="12"/>
      <c r="K36" s="12"/>
      <c r="L36" s="30"/>
      <c r="M36" s="30"/>
      <c r="N36" s="12"/>
      <c r="O36" s="12"/>
      <c r="P36" s="12"/>
      <c r="Q36" s="12"/>
      <c r="R36" s="12"/>
      <c r="S36" s="30"/>
      <c r="T36" s="30"/>
      <c r="U36" s="12"/>
      <c r="V36" s="12"/>
      <c r="W36" s="12"/>
      <c r="X36" s="12"/>
      <c r="Y36" s="12"/>
      <c r="Z36" s="30"/>
      <c r="AA36" s="30"/>
      <c r="AB36" s="12"/>
      <c r="AC36" s="12"/>
      <c r="AD36" s="12"/>
      <c r="AE36" s="12"/>
      <c r="AF36" s="12"/>
      <c r="AG36" s="30"/>
      <c r="AH36" s="30"/>
      <c r="AI36" s="10">
        <f>SUM(D36:AH36)</f>
        <v>0</v>
      </c>
      <c r="AJ36" s="10"/>
      <c r="AK36" s="111"/>
    </row>
    <row r="37" spans="1:37" x14ac:dyDescent="0.2">
      <c r="A37" s="13" t="s">
        <v>23</v>
      </c>
      <c r="B37" s="13"/>
      <c r="C37" s="13"/>
      <c r="D37" s="223"/>
      <c r="E37" s="30"/>
      <c r="F37" s="30"/>
      <c r="G37" s="12"/>
      <c r="H37" s="12"/>
      <c r="I37" s="12"/>
      <c r="J37" s="12"/>
      <c r="K37" s="12"/>
      <c r="L37" s="30"/>
      <c r="M37" s="30"/>
      <c r="N37" s="12"/>
      <c r="O37" s="12"/>
      <c r="P37" s="12"/>
      <c r="Q37" s="12"/>
      <c r="R37" s="12"/>
      <c r="S37" s="30"/>
      <c r="T37" s="30"/>
      <c r="U37" s="12"/>
      <c r="V37" s="12"/>
      <c r="W37" s="12"/>
      <c r="X37" s="12"/>
      <c r="Y37" s="12"/>
      <c r="Z37" s="30"/>
      <c r="AA37" s="30"/>
      <c r="AB37" s="12"/>
      <c r="AC37" s="12"/>
      <c r="AD37" s="12"/>
      <c r="AE37" s="12"/>
      <c r="AF37" s="12"/>
      <c r="AG37" s="30"/>
      <c r="AH37" s="30"/>
      <c r="AI37" s="10">
        <f t="shared" ref="AI37:AI39" si="6">SUM(D37:AH37)</f>
        <v>0</v>
      </c>
      <c r="AJ37" s="10"/>
      <c r="AK37" s="111"/>
    </row>
    <row r="38" spans="1:37" x14ac:dyDescent="0.2">
      <c r="A38" s="13" t="s">
        <v>42</v>
      </c>
      <c r="B38" s="13"/>
      <c r="C38" s="13"/>
      <c r="D38" s="223"/>
      <c r="E38" s="30"/>
      <c r="F38" s="30"/>
      <c r="G38" s="12"/>
      <c r="H38" s="12"/>
      <c r="I38" s="12"/>
      <c r="J38" s="12"/>
      <c r="K38" s="12"/>
      <c r="L38" s="30"/>
      <c r="M38" s="30"/>
      <c r="N38" s="12"/>
      <c r="O38" s="12"/>
      <c r="P38" s="12"/>
      <c r="Q38" s="12"/>
      <c r="R38" s="12"/>
      <c r="S38" s="30"/>
      <c r="T38" s="30"/>
      <c r="U38" s="12"/>
      <c r="V38" s="12"/>
      <c r="W38" s="12"/>
      <c r="X38" s="12"/>
      <c r="Y38" s="12"/>
      <c r="Z38" s="30"/>
      <c r="AA38" s="30"/>
      <c r="AB38" s="12"/>
      <c r="AC38" s="12"/>
      <c r="AD38" s="12"/>
      <c r="AE38" s="12"/>
      <c r="AF38" s="12"/>
      <c r="AG38" s="30"/>
      <c r="AH38" s="30"/>
      <c r="AI38" s="10">
        <f t="shared" si="6"/>
        <v>0</v>
      </c>
      <c r="AJ38" s="10"/>
      <c r="AK38" s="111"/>
    </row>
    <row r="39" spans="1:37" x14ac:dyDescent="0.2">
      <c r="A39" s="13" t="s">
        <v>24</v>
      </c>
      <c r="B39" s="13"/>
      <c r="C39" s="13"/>
      <c r="D39" s="223"/>
      <c r="E39" s="30"/>
      <c r="F39" s="30"/>
      <c r="G39" s="12"/>
      <c r="H39" s="12"/>
      <c r="I39" s="12"/>
      <c r="J39" s="12"/>
      <c r="K39" s="12"/>
      <c r="L39" s="30"/>
      <c r="M39" s="30"/>
      <c r="N39" s="12"/>
      <c r="O39" s="12"/>
      <c r="P39" s="12"/>
      <c r="Q39" s="12"/>
      <c r="R39" s="12"/>
      <c r="S39" s="30"/>
      <c r="T39" s="30"/>
      <c r="U39" s="12"/>
      <c r="V39" s="12"/>
      <c r="W39" s="12"/>
      <c r="X39" s="12"/>
      <c r="Y39" s="12"/>
      <c r="Z39" s="30"/>
      <c r="AA39" s="30"/>
      <c r="AB39" s="12"/>
      <c r="AC39" s="12"/>
      <c r="AD39" s="12"/>
      <c r="AE39" s="12"/>
      <c r="AF39" s="12"/>
      <c r="AG39" s="30"/>
      <c r="AH39" s="30"/>
      <c r="AI39" s="10">
        <f t="shared" si="6"/>
        <v>0</v>
      </c>
      <c r="AJ39" s="10"/>
      <c r="AK39" s="111"/>
    </row>
    <row r="40" spans="1:37" x14ac:dyDescent="0.2">
      <c r="A40" s="14" t="s">
        <v>25</v>
      </c>
      <c r="B40" s="14"/>
      <c r="C40" s="14"/>
      <c r="D40" s="212">
        <f t="shared" ref="D40:M40" si="7">SUM(D36:D39)</f>
        <v>0</v>
      </c>
      <c r="E40" s="29">
        <f t="shared" si="7"/>
        <v>0</v>
      </c>
      <c r="F40" s="29">
        <f t="shared" si="7"/>
        <v>0</v>
      </c>
      <c r="G40" s="9">
        <f t="shared" si="7"/>
        <v>0</v>
      </c>
      <c r="H40" s="9">
        <f t="shared" si="7"/>
        <v>0</v>
      </c>
      <c r="I40" s="9">
        <f t="shared" si="7"/>
        <v>0</v>
      </c>
      <c r="J40" s="9">
        <f t="shared" si="7"/>
        <v>0</v>
      </c>
      <c r="K40" s="9">
        <f t="shared" si="7"/>
        <v>0</v>
      </c>
      <c r="L40" s="29">
        <f t="shared" si="7"/>
        <v>0</v>
      </c>
      <c r="M40" s="29">
        <f t="shared" si="7"/>
        <v>0</v>
      </c>
      <c r="N40" s="9">
        <f t="shared" ref="N40:AC40" si="8">SUM(N36:N39)</f>
        <v>0</v>
      </c>
      <c r="O40" s="9">
        <f t="shared" si="8"/>
        <v>0</v>
      </c>
      <c r="P40" s="9">
        <f t="shared" si="8"/>
        <v>0</v>
      </c>
      <c r="Q40" s="9">
        <f t="shared" si="8"/>
        <v>0</v>
      </c>
      <c r="R40" s="9">
        <f t="shared" si="8"/>
        <v>0</v>
      </c>
      <c r="S40" s="29">
        <f t="shared" si="8"/>
        <v>0</v>
      </c>
      <c r="T40" s="29">
        <f t="shared" si="8"/>
        <v>0</v>
      </c>
      <c r="U40" s="9">
        <f t="shared" si="8"/>
        <v>0</v>
      </c>
      <c r="V40" s="9">
        <f t="shared" si="8"/>
        <v>0</v>
      </c>
      <c r="W40" s="9">
        <f t="shared" si="8"/>
        <v>0</v>
      </c>
      <c r="X40" s="9">
        <f t="shared" si="8"/>
        <v>0</v>
      </c>
      <c r="Y40" s="9">
        <f t="shared" si="8"/>
        <v>0</v>
      </c>
      <c r="Z40" s="29">
        <f t="shared" si="8"/>
        <v>0</v>
      </c>
      <c r="AA40" s="29">
        <f t="shared" si="8"/>
        <v>0</v>
      </c>
      <c r="AB40" s="9">
        <f t="shared" si="8"/>
        <v>0</v>
      </c>
      <c r="AC40" s="9">
        <f t="shared" si="8"/>
        <v>0</v>
      </c>
      <c r="AD40" s="9">
        <f>SUM(AD36:AD39)</f>
        <v>0</v>
      </c>
      <c r="AE40" s="9">
        <f>SUM(AE36:AE39)</f>
        <v>0</v>
      </c>
      <c r="AF40" s="9">
        <f t="shared" ref="AF40:AG40" si="9">SUM(AF36:AF39)</f>
        <v>0</v>
      </c>
      <c r="AG40" s="29">
        <f t="shared" si="9"/>
        <v>0</v>
      </c>
      <c r="AH40" s="29">
        <f t="shared" ref="AH40" si="10">SUM(AH36:AH39)</f>
        <v>0</v>
      </c>
      <c r="AI40" s="10">
        <f>SUM(D40:AH40)</f>
        <v>0</v>
      </c>
      <c r="AJ40" s="10"/>
      <c r="AK40" s="11"/>
    </row>
    <row r="41" spans="1:37" x14ac:dyDescent="0.2">
      <c r="A41" s="13"/>
      <c r="B41" s="13"/>
      <c r="C41" s="13"/>
      <c r="D41" s="9"/>
      <c r="E41" s="29"/>
      <c r="F41" s="29"/>
      <c r="G41" s="9"/>
      <c r="H41" s="9"/>
      <c r="I41" s="9"/>
      <c r="J41" s="9"/>
      <c r="K41" s="9"/>
      <c r="L41" s="29"/>
      <c r="M41" s="29"/>
      <c r="N41" s="9"/>
      <c r="O41" s="9"/>
      <c r="P41" s="9"/>
      <c r="Q41" s="9"/>
      <c r="R41" s="9"/>
      <c r="S41" s="29"/>
      <c r="T41" s="29"/>
      <c r="U41" s="9"/>
      <c r="V41" s="9"/>
      <c r="W41" s="9"/>
      <c r="X41" s="9"/>
      <c r="Y41" s="9"/>
      <c r="Z41" s="29"/>
      <c r="AA41" s="29"/>
      <c r="AB41" s="9"/>
      <c r="AC41" s="9"/>
      <c r="AD41" s="9"/>
      <c r="AE41" s="9"/>
      <c r="AF41" s="9"/>
      <c r="AG41" s="29"/>
      <c r="AH41" s="29"/>
      <c r="AI41" s="10"/>
      <c r="AJ41" s="10"/>
      <c r="AK41" s="11"/>
    </row>
    <row r="42" spans="1:37" x14ac:dyDescent="0.2">
      <c r="A42" s="216" t="s">
        <v>26</v>
      </c>
      <c r="B42" s="216"/>
      <c r="C42" s="216"/>
      <c r="D42" s="219">
        <f t="shared" ref="D42:AG42" si="11">D31+D34</f>
        <v>0</v>
      </c>
      <c r="E42" s="217">
        <f t="shared" si="11"/>
        <v>0</v>
      </c>
      <c r="F42" s="217">
        <f t="shared" si="11"/>
        <v>0</v>
      </c>
      <c r="G42" s="218">
        <f t="shared" si="11"/>
        <v>0</v>
      </c>
      <c r="H42" s="218">
        <f t="shared" si="11"/>
        <v>0</v>
      </c>
      <c r="I42" s="218">
        <f t="shared" si="11"/>
        <v>0</v>
      </c>
      <c r="J42" s="218">
        <f t="shared" si="11"/>
        <v>0</v>
      </c>
      <c r="K42" s="218">
        <f t="shared" si="11"/>
        <v>0</v>
      </c>
      <c r="L42" s="217">
        <f t="shared" si="11"/>
        <v>0</v>
      </c>
      <c r="M42" s="217">
        <f t="shared" si="11"/>
        <v>0</v>
      </c>
      <c r="N42" s="218">
        <f t="shared" si="11"/>
        <v>0</v>
      </c>
      <c r="O42" s="218">
        <f t="shared" si="11"/>
        <v>0</v>
      </c>
      <c r="P42" s="218">
        <f t="shared" si="11"/>
        <v>0</v>
      </c>
      <c r="Q42" s="218">
        <f t="shared" si="11"/>
        <v>0</v>
      </c>
      <c r="R42" s="218">
        <f t="shared" si="11"/>
        <v>0</v>
      </c>
      <c r="S42" s="217">
        <f t="shared" si="11"/>
        <v>0</v>
      </c>
      <c r="T42" s="217">
        <f t="shared" si="11"/>
        <v>0</v>
      </c>
      <c r="U42" s="218">
        <f t="shared" si="11"/>
        <v>0</v>
      </c>
      <c r="V42" s="218">
        <f t="shared" si="11"/>
        <v>0</v>
      </c>
      <c r="W42" s="218">
        <f t="shared" si="11"/>
        <v>0</v>
      </c>
      <c r="X42" s="218">
        <f t="shared" si="11"/>
        <v>0</v>
      </c>
      <c r="Y42" s="218">
        <f t="shared" si="11"/>
        <v>0</v>
      </c>
      <c r="Z42" s="217">
        <f t="shared" si="11"/>
        <v>0</v>
      </c>
      <c r="AA42" s="217">
        <f t="shared" si="11"/>
        <v>0</v>
      </c>
      <c r="AB42" s="218">
        <f t="shared" si="11"/>
        <v>0</v>
      </c>
      <c r="AC42" s="218">
        <f t="shared" si="11"/>
        <v>0</v>
      </c>
      <c r="AD42" s="218">
        <f t="shared" si="11"/>
        <v>0</v>
      </c>
      <c r="AE42" s="218">
        <f t="shared" si="11"/>
        <v>0</v>
      </c>
      <c r="AF42" s="218">
        <f t="shared" si="11"/>
        <v>0</v>
      </c>
      <c r="AG42" s="217">
        <f t="shared" si="11"/>
        <v>0</v>
      </c>
      <c r="AH42" s="217">
        <f t="shared" ref="AH42" si="12">AH31+AH34</f>
        <v>0</v>
      </c>
      <c r="AI42" s="15">
        <f>AI31+AI34</f>
        <v>0</v>
      </c>
      <c r="AJ42" s="15"/>
      <c r="AK42" s="11"/>
    </row>
    <row r="43" spans="1:37" x14ac:dyDescent="0.2">
      <c r="A43" s="11"/>
      <c r="B43" s="32"/>
      <c r="C43" s="32"/>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212">
        <f t="shared" ref="D44:AB44" si="13">D31+D34+D40</f>
        <v>0</v>
      </c>
      <c r="E44" s="29">
        <f t="shared" si="13"/>
        <v>0</v>
      </c>
      <c r="F44" s="29">
        <f t="shared" si="13"/>
        <v>0</v>
      </c>
      <c r="G44" s="10">
        <f t="shared" si="13"/>
        <v>0</v>
      </c>
      <c r="H44" s="10">
        <f t="shared" si="13"/>
        <v>0</v>
      </c>
      <c r="I44" s="10">
        <f t="shared" si="13"/>
        <v>0</v>
      </c>
      <c r="J44" s="10">
        <f t="shared" si="13"/>
        <v>0</v>
      </c>
      <c r="K44" s="10">
        <f t="shared" si="13"/>
        <v>0</v>
      </c>
      <c r="L44" s="29">
        <f t="shared" si="13"/>
        <v>0</v>
      </c>
      <c r="M44" s="29">
        <f t="shared" si="13"/>
        <v>0</v>
      </c>
      <c r="N44" s="10">
        <f t="shared" si="13"/>
        <v>0</v>
      </c>
      <c r="O44" s="10">
        <f t="shared" si="13"/>
        <v>0</v>
      </c>
      <c r="P44" s="10">
        <f t="shared" si="13"/>
        <v>0</v>
      </c>
      <c r="Q44" s="10">
        <f t="shared" si="13"/>
        <v>0</v>
      </c>
      <c r="R44" s="10">
        <f t="shared" si="13"/>
        <v>0</v>
      </c>
      <c r="S44" s="29">
        <f>S31+S34+S40</f>
        <v>0</v>
      </c>
      <c r="T44" s="29">
        <f t="shared" si="13"/>
        <v>0</v>
      </c>
      <c r="U44" s="10">
        <f t="shared" si="13"/>
        <v>0</v>
      </c>
      <c r="V44" s="10">
        <f t="shared" si="13"/>
        <v>0</v>
      </c>
      <c r="W44" s="10">
        <f t="shared" si="13"/>
        <v>0</v>
      </c>
      <c r="X44" s="10">
        <f t="shared" si="13"/>
        <v>0</v>
      </c>
      <c r="Y44" s="10">
        <f t="shared" si="13"/>
        <v>0</v>
      </c>
      <c r="Z44" s="29">
        <f t="shared" si="13"/>
        <v>0</v>
      </c>
      <c r="AA44" s="29">
        <f t="shared" si="13"/>
        <v>0</v>
      </c>
      <c r="AB44" s="10">
        <f t="shared" si="13"/>
        <v>0</v>
      </c>
      <c r="AC44" s="10">
        <f>AC31+AC34+AC40</f>
        <v>0</v>
      </c>
      <c r="AD44" s="10">
        <f t="shared" ref="AD44:AG44" si="14">AD31+AD34+AD40</f>
        <v>0</v>
      </c>
      <c r="AE44" s="10">
        <f t="shared" si="14"/>
        <v>0</v>
      </c>
      <c r="AF44" s="10">
        <f>AF31+AF34+AF40</f>
        <v>0</v>
      </c>
      <c r="AG44" s="29">
        <f t="shared" si="14"/>
        <v>0</v>
      </c>
      <c r="AH44" s="29">
        <f t="shared" ref="AH44" si="15">AH31+AH34+AH40</f>
        <v>0</v>
      </c>
      <c r="AI44" s="10">
        <f>AI40+AI42</f>
        <v>0</v>
      </c>
      <c r="AJ44" s="10"/>
      <c r="AK44" s="8"/>
    </row>
    <row r="47" spans="1:37" x14ac:dyDescent="0.2">
      <c r="A47" s="92" t="s">
        <v>28</v>
      </c>
      <c r="B47" s="93"/>
      <c r="C47" s="93"/>
      <c r="D47" s="94"/>
      <c r="E47" s="94"/>
      <c r="F47" s="94"/>
      <c r="G47" s="94"/>
      <c r="H47" s="95"/>
      <c r="J47" s="92" t="s">
        <v>29</v>
      </c>
      <c r="K47" s="94"/>
      <c r="L47" s="94"/>
      <c r="M47" s="94"/>
      <c r="N47" s="94"/>
      <c r="O47" s="94"/>
      <c r="P47" s="94"/>
      <c r="Q47" s="94"/>
      <c r="R47" s="94"/>
      <c r="S47" s="94"/>
      <c r="T47" s="94"/>
      <c r="U47" s="94"/>
      <c r="V47" s="95"/>
      <c r="X47" s="31" t="s">
        <v>75</v>
      </c>
      <c r="Y47" s="20"/>
      <c r="Z47" s="20"/>
      <c r="AA47" s="20"/>
      <c r="AB47" s="41"/>
      <c r="AC47" s="35"/>
      <c r="AD47" s="36"/>
      <c r="AE47" s="20"/>
      <c r="AF47" s="20"/>
      <c r="AG47" s="20"/>
      <c r="AH47" s="20"/>
      <c r="AI47" s="20"/>
      <c r="AJ47" s="20"/>
      <c r="AK47" s="21"/>
    </row>
    <row r="48" spans="1:37" x14ac:dyDescent="0.2">
      <c r="A48" s="96"/>
      <c r="B48" s="97"/>
      <c r="C48" s="97"/>
      <c r="D48" s="98"/>
      <c r="E48" s="98"/>
      <c r="F48" s="98"/>
      <c r="G48" s="98"/>
      <c r="H48" s="99"/>
      <c r="J48" s="100"/>
      <c r="K48" s="98"/>
      <c r="L48" s="98"/>
      <c r="M48" s="98"/>
      <c r="N48" s="105"/>
      <c r="O48" s="98"/>
      <c r="P48" s="98"/>
      <c r="Q48" s="98"/>
      <c r="R48" s="98"/>
      <c r="S48" s="98"/>
      <c r="T48" s="98"/>
      <c r="U48" s="98"/>
      <c r="V48" s="99"/>
      <c r="X48" s="22"/>
      <c r="Y48" s="23"/>
      <c r="Z48" s="23"/>
      <c r="AA48" s="23"/>
      <c r="AB48" s="23"/>
      <c r="AC48" s="34"/>
      <c r="AD48" s="32"/>
      <c r="AE48" s="23"/>
      <c r="AF48" s="16"/>
      <c r="AG48" s="16"/>
      <c r="AH48" s="16"/>
      <c r="AI48" s="16"/>
      <c r="AJ48" s="51" t="s">
        <v>43</v>
      </c>
      <c r="AK48" s="38"/>
    </row>
    <row r="49" spans="1:37" x14ac:dyDescent="0.2">
      <c r="A49" s="96"/>
      <c r="B49" s="97"/>
      <c r="C49" s="97"/>
      <c r="D49" s="98"/>
      <c r="E49" s="98"/>
      <c r="F49" s="98"/>
      <c r="G49" s="98"/>
      <c r="H49" s="99"/>
      <c r="J49" s="100"/>
      <c r="K49" s="98"/>
      <c r="L49" s="98"/>
      <c r="M49" s="98"/>
      <c r="N49" s="105"/>
      <c r="O49" s="98"/>
      <c r="P49" s="98"/>
      <c r="Q49" s="98"/>
      <c r="R49" s="98"/>
      <c r="S49" s="98"/>
      <c r="T49" s="98"/>
      <c r="U49" s="98"/>
      <c r="V49" s="99"/>
      <c r="X49" s="67" t="s">
        <v>44</v>
      </c>
      <c r="Y49" s="23"/>
      <c r="Z49" s="23"/>
      <c r="AA49" s="23"/>
      <c r="AB49" s="23"/>
      <c r="AC49" s="32"/>
      <c r="AD49" s="23"/>
      <c r="AE49" s="23"/>
      <c r="AF49" s="32">
        <f>AI42</f>
        <v>0</v>
      </c>
      <c r="AG49" s="32"/>
      <c r="AH49" s="32"/>
      <c r="AI49" s="32"/>
      <c r="AJ49" s="76" t="e">
        <f>AF49/AI42</f>
        <v>#DIV/0!</v>
      </c>
      <c r="AK49" s="42"/>
    </row>
    <row r="50" spans="1:37" x14ac:dyDescent="0.2">
      <c r="A50" s="96"/>
      <c r="B50" s="97"/>
      <c r="C50" s="97"/>
      <c r="D50" s="98"/>
      <c r="E50" s="98"/>
      <c r="F50" s="98"/>
      <c r="G50" s="98"/>
      <c r="H50" s="99"/>
      <c r="J50" s="100"/>
      <c r="K50" s="98"/>
      <c r="L50" s="98"/>
      <c r="M50" s="98"/>
      <c r="N50" s="105"/>
      <c r="O50" s="98"/>
      <c r="P50" s="98"/>
      <c r="Q50" s="98"/>
      <c r="R50" s="98"/>
      <c r="S50" s="98"/>
      <c r="T50" s="98"/>
      <c r="U50" s="98"/>
      <c r="V50" s="99"/>
      <c r="X50" s="22"/>
      <c r="Y50" s="23"/>
      <c r="Z50" s="23"/>
      <c r="AA50" s="23"/>
      <c r="AB50" s="23"/>
      <c r="AC50" s="32"/>
      <c r="AD50" s="23"/>
      <c r="AE50" s="16"/>
      <c r="AF50" s="77"/>
      <c r="AG50" s="77"/>
      <c r="AH50" s="77"/>
      <c r="AI50" s="77"/>
      <c r="AJ50" s="32"/>
      <c r="AK50" s="24"/>
    </row>
    <row r="51" spans="1:37" x14ac:dyDescent="0.2">
      <c r="A51" s="96"/>
      <c r="B51" s="97"/>
      <c r="C51" s="97"/>
      <c r="D51" s="98"/>
      <c r="E51" s="98"/>
      <c r="F51" s="98"/>
      <c r="G51" s="98"/>
      <c r="H51" s="99"/>
      <c r="J51" s="100"/>
      <c r="K51" s="98"/>
      <c r="L51" s="98"/>
      <c r="M51" s="98"/>
      <c r="N51" s="105"/>
      <c r="O51" s="98"/>
      <c r="P51" s="98"/>
      <c r="Q51" s="98"/>
      <c r="R51" s="98"/>
      <c r="S51" s="98"/>
      <c r="T51" s="98"/>
      <c r="U51" s="98"/>
      <c r="V51" s="99"/>
      <c r="X51" s="68" t="str">
        <f>A15</f>
        <v>EU-Projects</v>
      </c>
      <c r="Y51" s="23"/>
      <c r="Z51" s="23"/>
      <c r="AA51" s="39"/>
      <c r="AB51" s="23"/>
      <c r="AC51" s="23"/>
      <c r="AD51" s="23"/>
      <c r="AE51" s="23"/>
      <c r="AF51" s="32">
        <f>AI31</f>
        <v>0</v>
      </c>
      <c r="AG51" s="32"/>
      <c r="AH51" s="32"/>
      <c r="AI51" s="32"/>
      <c r="AJ51" s="78" t="e">
        <f>AJ31</f>
        <v>#DIV/0!</v>
      </c>
      <c r="AK51" s="24"/>
    </row>
    <row r="52" spans="1:37" x14ac:dyDescent="0.2">
      <c r="A52" s="96"/>
      <c r="B52" s="97"/>
      <c r="C52" s="97"/>
      <c r="D52" s="98"/>
      <c r="E52" s="98"/>
      <c r="F52" s="98"/>
      <c r="G52" s="98"/>
      <c r="H52" s="99"/>
      <c r="J52" s="100"/>
      <c r="K52" s="98"/>
      <c r="L52" s="98"/>
      <c r="M52" s="98"/>
      <c r="N52" s="105"/>
      <c r="O52" s="98"/>
      <c r="P52" s="98"/>
      <c r="Q52" s="98"/>
      <c r="R52" s="98"/>
      <c r="S52" s="98"/>
      <c r="T52" s="98"/>
      <c r="U52" s="98"/>
      <c r="V52" s="99"/>
      <c r="X52" s="68" t="str">
        <f>A32</f>
        <v>Internal or Other Projects</v>
      </c>
      <c r="Y52" s="23"/>
      <c r="Z52" s="23"/>
      <c r="AA52" s="23"/>
      <c r="AB52" s="23"/>
      <c r="AC52" s="23"/>
      <c r="AD52" s="32"/>
      <c r="AE52" s="23"/>
      <c r="AF52" s="26">
        <f>AI34</f>
        <v>0</v>
      </c>
      <c r="AG52" s="26"/>
      <c r="AH52" s="26"/>
      <c r="AI52" s="26"/>
      <c r="AJ52" s="79" t="e">
        <f>AJ34</f>
        <v>#DIV/0!</v>
      </c>
      <c r="AK52" s="37"/>
    </row>
    <row r="53" spans="1:37" x14ac:dyDescent="0.2">
      <c r="A53" s="100"/>
      <c r="B53" s="98"/>
      <c r="C53" s="98"/>
      <c r="D53" s="101"/>
      <c r="E53" s="101"/>
      <c r="F53" s="101"/>
      <c r="G53" s="101"/>
      <c r="H53" s="99"/>
      <c r="J53" s="100"/>
      <c r="K53" s="98"/>
      <c r="L53" s="98"/>
      <c r="M53" s="98"/>
      <c r="N53" s="98"/>
      <c r="O53" s="101"/>
      <c r="P53" s="101"/>
      <c r="Q53" s="101"/>
      <c r="R53" s="101"/>
      <c r="S53" s="101"/>
      <c r="T53" s="101"/>
      <c r="U53" s="101"/>
      <c r="V53" s="99"/>
      <c r="X53" s="22"/>
      <c r="Y53" s="23"/>
      <c r="Z53" s="23"/>
      <c r="AA53" s="23"/>
      <c r="AB53" s="23"/>
      <c r="AC53" s="23"/>
      <c r="AD53" s="23"/>
      <c r="AE53" s="23"/>
      <c r="AF53" s="32">
        <f>AF51+AF52</f>
        <v>0</v>
      </c>
      <c r="AG53" s="32"/>
      <c r="AH53" s="32"/>
      <c r="AI53" s="32"/>
      <c r="AJ53" s="78" t="e">
        <f>AJ51+AJ52</f>
        <v>#DIV/0!</v>
      </c>
      <c r="AK53" s="24"/>
    </row>
    <row r="54" spans="1:37" x14ac:dyDescent="0.2">
      <c r="A54" s="100"/>
      <c r="B54" s="98"/>
      <c r="C54" s="98"/>
      <c r="D54" s="113" t="s">
        <v>77</v>
      </c>
      <c r="E54" s="98"/>
      <c r="F54" s="98"/>
      <c r="G54" s="98"/>
      <c r="H54" s="99"/>
      <c r="J54" s="100"/>
      <c r="K54" s="98"/>
      <c r="L54" s="98"/>
      <c r="M54" s="98"/>
      <c r="N54" s="98"/>
      <c r="O54" s="113" t="s">
        <v>77</v>
      </c>
      <c r="P54" s="98"/>
      <c r="Q54" s="98"/>
      <c r="R54" s="98"/>
      <c r="S54" s="98"/>
      <c r="T54" s="98"/>
      <c r="U54" s="98"/>
      <c r="V54" s="99"/>
      <c r="X54" s="33"/>
      <c r="Y54" s="25"/>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4"/>
      <c r="J55" s="102" t="s">
        <v>69</v>
      </c>
      <c r="K55" s="101"/>
      <c r="L55" s="101"/>
      <c r="M55" s="101"/>
      <c r="N55" s="101"/>
      <c r="O55" s="101"/>
      <c r="P55" s="101"/>
      <c r="Q55" s="101"/>
      <c r="R55" s="101"/>
      <c r="S55" s="101"/>
      <c r="T55" s="101"/>
      <c r="U55" s="101"/>
      <c r="V55" s="104"/>
    </row>
    <row r="56" spans="1:37" x14ac:dyDescent="0.2">
      <c r="A56" s="40"/>
      <c r="B56" s="40"/>
      <c r="C56" s="40"/>
      <c r="D56" s="23"/>
      <c r="E56" s="23"/>
      <c r="F56" s="23"/>
      <c r="G56" s="23"/>
      <c r="H56" s="23"/>
      <c r="J56" s="40"/>
      <c r="K56" s="23"/>
      <c r="L56" s="23"/>
      <c r="M56" s="23"/>
      <c r="N56" s="23"/>
      <c r="O56" s="23"/>
      <c r="P56" s="23"/>
      <c r="Q56" s="23"/>
      <c r="R56" s="23"/>
      <c r="S56" s="23"/>
      <c r="T56" s="23"/>
      <c r="U56" s="23"/>
      <c r="V56" s="23"/>
    </row>
    <row r="57" spans="1:37" x14ac:dyDescent="0.2">
      <c r="A57" s="214" t="s">
        <v>120</v>
      </c>
      <c r="B57" s="40"/>
      <c r="C57" s="40"/>
      <c r="D57" s="23"/>
      <c r="E57" s="23"/>
      <c r="F57" s="23"/>
      <c r="G57" s="23"/>
      <c r="H57" s="23"/>
      <c r="J57" s="40" t="s">
        <v>66</v>
      </c>
      <c r="K57" s="45" t="s">
        <v>70</v>
      </c>
      <c r="L57" s="23"/>
      <c r="M57" s="23"/>
      <c r="N57" s="23"/>
      <c r="O57" s="23"/>
      <c r="P57" s="23"/>
      <c r="Q57" s="23"/>
      <c r="R57" s="23"/>
      <c r="S57" s="23"/>
      <c r="T57" s="23"/>
      <c r="U57" s="23"/>
      <c r="V57" s="23"/>
    </row>
    <row r="58" spans="1:37" x14ac:dyDescent="0.2">
      <c r="A58" s="45" t="s">
        <v>122</v>
      </c>
      <c r="K58" s="45" t="s">
        <v>125</v>
      </c>
    </row>
    <row r="59" spans="1:37" x14ac:dyDescent="0.2">
      <c r="A59" s="45" t="s">
        <v>121</v>
      </c>
    </row>
    <row r="60" spans="1:37" x14ac:dyDescent="0.2">
      <c r="K60" s="45" t="s">
        <v>126</v>
      </c>
    </row>
    <row r="61" spans="1:37" x14ac:dyDescent="0.2">
      <c r="K61" s="45" t="s">
        <v>123</v>
      </c>
    </row>
    <row r="995" spans="1:2" x14ac:dyDescent="0.2">
      <c r="A995" s="46" t="s">
        <v>56</v>
      </c>
      <c r="B995" s="46" t="s">
        <v>59</v>
      </c>
    </row>
    <row r="996" spans="1:2" x14ac:dyDescent="0.2">
      <c r="A996" s="45" t="s">
        <v>85</v>
      </c>
      <c r="B996" s="45" t="s">
        <v>61</v>
      </c>
    </row>
    <row r="997" spans="1:2" x14ac:dyDescent="0.2">
      <c r="A997" s="45" t="s">
        <v>86</v>
      </c>
      <c r="B997" t="s">
        <v>60</v>
      </c>
    </row>
    <row r="998" spans="1:2" x14ac:dyDescent="0.2">
      <c r="A998" s="45" t="s">
        <v>87</v>
      </c>
      <c r="B998" s="45" t="s">
        <v>62</v>
      </c>
    </row>
    <row r="999" spans="1:2" x14ac:dyDescent="0.2">
      <c r="A999" s="45" t="s">
        <v>88</v>
      </c>
      <c r="B999" s="45" t="s">
        <v>63</v>
      </c>
    </row>
    <row r="1000" spans="1:2" x14ac:dyDescent="0.2">
      <c r="A1000" s="45" t="s">
        <v>89</v>
      </c>
      <c r="B1000" s="45" t="s">
        <v>78</v>
      </c>
    </row>
    <row r="1001" spans="1:2" x14ac:dyDescent="0.2">
      <c r="A1001" s="45" t="s">
        <v>90</v>
      </c>
      <c r="B1001" t="s">
        <v>45</v>
      </c>
    </row>
    <row r="1002" spans="1:2" x14ac:dyDescent="0.2">
      <c r="A1002" s="45" t="s">
        <v>92</v>
      </c>
    </row>
    <row r="1003" spans="1:2" x14ac:dyDescent="0.2">
      <c r="A1003" s="45" t="s">
        <v>93</v>
      </c>
    </row>
    <row r="1004" spans="1:2" x14ac:dyDescent="0.2">
      <c r="A1004" s="45" t="s">
        <v>91</v>
      </c>
    </row>
  </sheetData>
  <sheetProtection algorithmName="SHA-512" hashValue="QtnSqOJY50rpipqDRXGzAW3eiVvJGCebUE0qjAh/3DF42iMhuKvkWB8NrWclJ65HQ4WMsqNzGv2ytfthcnHHNg==" saltValue="CmwFE/I59O1HNVscfyocBA==" spinCount="100000" sheet="1" objects="1" scenarios="1"/>
  <protectedRanges>
    <protectedRange sqref="A47:V56" name="Range11"/>
    <protectedRange sqref="C4:G5" name="Range1"/>
    <protectedRange sqref="C8" name="Range2"/>
    <protectedRange sqref="A16:AH30 D33 D37:D39" name="Range3"/>
    <protectedRange sqref="AK16:AK30" name="Range4"/>
    <protectedRange sqref="E33:AH33" name="Range5"/>
    <protectedRange sqref="AK33" name="Range6"/>
    <protectedRange sqref="D36:AG36 E37:AG39 AH36:AH39" name="Range7"/>
    <protectedRange sqref="AK36:AK39" name="Range8"/>
    <protectedRange sqref="A47:H53 A55:H55 A54:C54 E54:H54" name="Range9"/>
    <protectedRange sqref="J47:V55 D54" name="Range10"/>
  </protectedRanges>
  <mergeCells count="7">
    <mergeCell ref="A4:B4"/>
    <mergeCell ref="A5:B5"/>
    <mergeCell ref="A6:B6"/>
    <mergeCell ref="A8:B8"/>
    <mergeCell ref="C4:G4"/>
    <mergeCell ref="C5:G5"/>
    <mergeCell ref="E6:G6"/>
  </mergeCells>
  <phoneticPr fontId="0" type="noConversion"/>
  <dataValidations xWindow="262" yWindow="500" count="3">
    <dataValidation type="list" showInputMessage="1" showErrorMessage="1" errorTitle="Drop-down menu" promptTitle="IMPORTANT" prompt="Please select Activity type from the Drop-Down list" sqref="B16:B30" xr:uid="{00000000-0002-0000-0100-000000000000}">
      <formula1>Activity</formula1>
    </dataValidation>
    <dataValidation type="list" showInputMessage="1" showErrorMessage="1" promptTitle="IMPORTANT" prompt="Please select from Drop-Down menu" sqref="C5:G5" xr:uid="{00000000-0002-0000-0100-000001000000}">
      <formula1>$B$996:$B$1001</formula1>
    </dataValidation>
    <dataValidation type="whole" errorStyle="warning" allowBlank="1" showInputMessage="1" showErrorMessage="1" errorTitle="Public Holiday/UCD Closure Day" error="This is a UCD closure day. Your standard daily hours should be recorded on row 36." sqref="D16:D30 D33 D37:D39" xr:uid="{00000000-0002-0000-0100-000002000000}">
      <formula1>0</formula1>
      <formula2>0</formula2>
    </dataValidation>
  </dataValidations>
  <pageMargins left="0.19685039370078741" right="0.19685039370078741" top="0.19685039370078741" bottom="0.19685039370078741" header="0.51181102362204722" footer="0.51181102362204722"/>
  <pageSetup paperSize="9" scale="5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61"/>
  <sheetViews>
    <sheetView zoomScale="80" zoomScaleNormal="80" workbookViewId="0">
      <pane xSplit="3" ySplit="15" topLeftCell="D31" activePane="bottomRight" state="frozen"/>
      <selection activeCell="G37" sqref="G37"/>
      <selection pane="topRight" activeCell="G37" sqref="G37"/>
      <selection pane="bottomLeft" activeCell="G37" sqref="G37"/>
      <selection pane="bottomRight" activeCell="AH7" sqref="AH7"/>
    </sheetView>
  </sheetViews>
  <sheetFormatPr defaultColWidth="11.42578125" defaultRowHeight="12.75" x14ac:dyDescent="0.2"/>
  <cols>
    <col min="1" max="1" width="48.28515625" customWidth="1"/>
    <col min="2" max="2" width="27.140625" customWidth="1"/>
    <col min="3" max="3" width="10.7109375" customWidth="1"/>
    <col min="4" max="32" width="5" customWidth="1"/>
    <col min="33" max="33" width="8.42578125" bestFit="1" customWidth="1"/>
    <col min="34" max="34" width="8.85546875" bestFit="1" customWidth="1"/>
    <col min="35" max="35" width="16.5703125" customWidth="1"/>
  </cols>
  <sheetData>
    <row r="1" spans="1:36" ht="12" customHeight="1" x14ac:dyDescent="0.2"/>
    <row r="2" spans="1:36" ht="31.5" customHeight="1" x14ac:dyDescent="0.5">
      <c r="A2" s="2" t="s">
        <v>0</v>
      </c>
      <c r="B2" s="112" t="s">
        <v>76</v>
      </c>
      <c r="E2" s="1"/>
    </row>
    <row r="3" spans="1:36" ht="12" customHeight="1" x14ac:dyDescent="0.2">
      <c r="L3" s="7"/>
      <c r="M3" s="7"/>
      <c r="N3" s="7"/>
      <c r="O3" s="7"/>
    </row>
    <row r="4" spans="1:36" ht="18" x14ac:dyDescent="0.25">
      <c r="A4" s="288" t="s">
        <v>2</v>
      </c>
      <c r="B4" s="289"/>
      <c r="C4" s="295">
        <f>'Jan21'!C4</f>
        <v>0</v>
      </c>
      <c r="D4" s="296"/>
      <c r="E4" s="296"/>
      <c r="F4" s="296"/>
      <c r="G4" s="296"/>
      <c r="H4" s="296"/>
      <c r="I4" s="297"/>
      <c r="J4" s="3"/>
      <c r="K4" s="3"/>
      <c r="L4" s="134"/>
      <c r="M4" s="7"/>
      <c r="N4" s="7"/>
      <c r="O4" s="7"/>
      <c r="P4" s="3"/>
      <c r="Q4" s="3"/>
      <c r="S4" s="4"/>
      <c r="T4" s="4"/>
      <c r="U4" s="4"/>
    </row>
    <row r="5" spans="1:36" ht="18" x14ac:dyDescent="0.25">
      <c r="A5" s="288" t="s">
        <v>64</v>
      </c>
      <c r="B5" s="289"/>
      <c r="C5" s="300">
        <f>'Jan21'!C5</f>
        <v>0</v>
      </c>
      <c r="D5" s="301"/>
      <c r="E5" s="301"/>
      <c r="F5" s="301"/>
      <c r="G5" s="301"/>
      <c r="H5" s="301"/>
      <c r="I5" s="302"/>
      <c r="J5" s="3"/>
      <c r="K5" s="3"/>
      <c r="L5" s="134"/>
      <c r="M5" s="7"/>
      <c r="N5" s="7"/>
      <c r="O5" s="7"/>
      <c r="P5" s="3"/>
      <c r="Q5" s="3"/>
      <c r="R5" s="3"/>
      <c r="S5" s="4"/>
      <c r="T5" s="4"/>
      <c r="U5" s="4"/>
      <c r="V5" s="3"/>
      <c r="W5" s="3"/>
      <c r="X5" s="3"/>
      <c r="Y5" s="3"/>
      <c r="Z5" s="3"/>
      <c r="AA5" s="3"/>
      <c r="AB5" s="3"/>
      <c r="AC5" s="3"/>
      <c r="AD5" s="3"/>
      <c r="AE5" s="3"/>
      <c r="AF5" s="3"/>
      <c r="AG5" s="3"/>
      <c r="AH5" s="3"/>
    </row>
    <row r="6" spans="1:36" ht="15.75" x14ac:dyDescent="0.25">
      <c r="A6" s="288" t="s">
        <v>3</v>
      </c>
      <c r="B6" s="289"/>
      <c r="C6" s="303" t="s">
        <v>30</v>
      </c>
      <c r="D6" s="304"/>
      <c r="E6" s="69"/>
      <c r="F6" s="69" t="s">
        <v>4</v>
      </c>
      <c r="G6" s="295">
        <f>'Jan21'!E6</f>
        <v>2021</v>
      </c>
      <c r="H6" s="296"/>
      <c r="I6" s="297"/>
      <c r="J6" s="3"/>
      <c r="K6" s="3"/>
      <c r="L6" s="3"/>
      <c r="M6" s="3"/>
      <c r="Q6" s="3"/>
      <c r="R6" s="3"/>
      <c r="S6" s="4"/>
      <c r="T6" s="4"/>
      <c r="U6" s="4"/>
      <c r="V6" s="3"/>
      <c r="W6" s="3"/>
      <c r="X6" s="3"/>
      <c r="Y6" s="3"/>
      <c r="Z6" s="3"/>
      <c r="AA6" s="3"/>
      <c r="AB6" s="3"/>
      <c r="AC6" s="3"/>
      <c r="AD6" s="3"/>
      <c r="AE6" s="3"/>
      <c r="AF6" s="3"/>
      <c r="AG6" s="3"/>
      <c r="AH6" s="3"/>
    </row>
    <row r="7" spans="1:36" ht="20.25" customHeight="1" x14ac:dyDescent="0.2">
      <c r="A7" s="131"/>
      <c r="B7" s="131"/>
      <c r="C7" s="131"/>
      <c r="D7" s="131"/>
      <c r="E7" s="131"/>
      <c r="F7" s="131"/>
      <c r="G7" s="131"/>
      <c r="H7" s="131"/>
      <c r="I7" s="131"/>
      <c r="J7" s="3"/>
      <c r="K7" s="3"/>
      <c r="L7" s="3"/>
      <c r="M7" s="5"/>
      <c r="R7" s="6"/>
      <c r="S7" s="6"/>
      <c r="T7" s="6"/>
      <c r="U7" s="6"/>
      <c r="V7" s="6"/>
      <c r="W7" s="6"/>
      <c r="X7" s="6"/>
      <c r="Y7" s="6"/>
      <c r="Z7" s="6"/>
      <c r="AA7" s="6"/>
      <c r="AB7" s="6"/>
      <c r="AC7" s="6"/>
      <c r="AD7" s="6"/>
      <c r="AE7" s="6"/>
      <c r="AF7" s="6"/>
      <c r="AG7" s="6"/>
      <c r="AH7" s="315"/>
      <c r="AI7" s="6"/>
      <c r="AJ7" s="6"/>
    </row>
    <row r="8" spans="1:36" ht="36.75" customHeight="1" x14ac:dyDescent="0.2">
      <c r="A8" s="290" t="s">
        <v>84</v>
      </c>
      <c r="B8" s="291"/>
      <c r="C8" s="298">
        <f>'Jan21'!C8</f>
        <v>0</v>
      </c>
      <c r="D8" s="299"/>
      <c r="F8" s="3" t="s">
        <v>1</v>
      </c>
      <c r="K8" s="6"/>
      <c r="L8" s="6"/>
      <c r="M8" s="6"/>
      <c r="N8" s="6"/>
      <c r="O8" s="6"/>
      <c r="P8" s="4"/>
      <c r="Q8" s="4"/>
      <c r="R8" s="4"/>
      <c r="S8" s="4"/>
      <c r="T8" s="4"/>
      <c r="U8" s="4"/>
      <c r="V8" s="4"/>
      <c r="W8" s="4"/>
      <c r="X8" s="4"/>
      <c r="Y8" s="4"/>
      <c r="Z8" s="4"/>
      <c r="AA8" s="4"/>
      <c r="AB8" s="4"/>
      <c r="AC8" s="4"/>
      <c r="AD8" s="4"/>
      <c r="AE8" s="4"/>
      <c r="AF8" s="4"/>
      <c r="AG8" s="3"/>
      <c r="AH8" s="3"/>
    </row>
    <row r="9" spans="1:36" ht="21.75" customHeight="1" x14ac:dyDescent="0.2">
      <c r="F9" s="65"/>
      <c r="G9" s="194" t="s">
        <v>83</v>
      </c>
      <c r="K9" s="7"/>
      <c r="L9" s="7"/>
      <c r="M9" s="7"/>
      <c r="N9" s="7"/>
      <c r="O9" s="7"/>
      <c r="P9" s="4"/>
      <c r="Q9" s="4"/>
      <c r="R9" s="4"/>
      <c r="S9" s="4"/>
      <c r="T9" s="4"/>
      <c r="U9" s="4"/>
      <c r="V9" s="4"/>
      <c r="W9" s="4"/>
      <c r="X9" s="4"/>
      <c r="Y9" s="4"/>
      <c r="Z9" s="4"/>
      <c r="AA9" s="4"/>
      <c r="AB9" s="4"/>
      <c r="AC9" s="4"/>
      <c r="AD9" s="4"/>
      <c r="AE9" s="4"/>
      <c r="AF9" s="4"/>
      <c r="AG9" s="3"/>
      <c r="AH9" s="3"/>
    </row>
    <row r="10" spans="1:36" ht="12.75" customHeight="1" x14ac:dyDescent="0.25">
      <c r="A10" s="215" t="s">
        <v>127</v>
      </c>
      <c r="B10" s="4"/>
      <c r="C10" s="4"/>
      <c r="K10" s="3"/>
      <c r="L10" s="3"/>
      <c r="M10" s="3"/>
      <c r="N10" s="3"/>
      <c r="O10" s="3"/>
      <c r="P10" s="3"/>
      <c r="Q10" s="3"/>
      <c r="R10" s="3"/>
      <c r="S10" s="3"/>
      <c r="T10" s="3"/>
      <c r="U10" s="3"/>
      <c r="V10" s="3"/>
      <c r="W10" s="3"/>
      <c r="X10" s="3"/>
      <c r="Y10" s="3"/>
      <c r="Z10" s="3"/>
      <c r="AA10" s="3"/>
      <c r="AB10" s="4"/>
      <c r="AC10" s="4"/>
      <c r="AD10" s="4"/>
      <c r="AE10" s="4"/>
      <c r="AF10" s="4"/>
      <c r="AG10" s="3"/>
      <c r="AH10" s="3"/>
    </row>
    <row r="11" spans="1:36"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3"/>
      <c r="AH11" s="3"/>
    </row>
    <row r="12" spans="1:36"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row>
    <row r="13" spans="1:36" s="3" customFormat="1" ht="12.75" customHeight="1" x14ac:dyDescent="0.2">
      <c r="A13" s="119" t="s">
        <v>7</v>
      </c>
      <c r="B13" s="119"/>
      <c r="C13" s="119"/>
      <c r="D13" s="121">
        <v>1</v>
      </c>
      <c r="E13" s="121">
        <v>2</v>
      </c>
      <c r="F13" s="121">
        <v>3</v>
      </c>
      <c r="G13" s="121">
        <v>4</v>
      </c>
      <c r="H13" s="121">
        <v>5</v>
      </c>
      <c r="I13" s="121">
        <v>6</v>
      </c>
      <c r="J13" s="121">
        <v>7</v>
      </c>
      <c r="K13" s="121">
        <v>8</v>
      </c>
      <c r="L13" s="121">
        <v>9</v>
      </c>
      <c r="M13" s="121">
        <v>10</v>
      </c>
      <c r="N13" s="121">
        <v>11</v>
      </c>
      <c r="O13" s="121">
        <v>12</v>
      </c>
      <c r="P13" s="121">
        <v>13</v>
      </c>
      <c r="Q13" s="121">
        <v>14</v>
      </c>
      <c r="R13" s="121">
        <v>15</v>
      </c>
      <c r="S13" s="121">
        <v>16</v>
      </c>
      <c r="T13" s="121">
        <v>17</v>
      </c>
      <c r="U13" s="121">
        <v>18</v>
      </c>
      <c r="V13" s="121">
        <v>19</v>
      </c>
      <c r="W13" s="121">
        <v>20</v>
      </c>
      <c r="X13" s="121">
        <v>21</v>
      </c>
      <c r="Y13" s="121">
        <v>22</v>
      </c>
      <c r="Z13" s="121">
        <v>23</v>
      </c>
      <c r="AA13" s="121">
        <v>24</v>
      </c>
      <c r="AB13" s="121">
        <v>25</v>
      </c>
      <c r="AC13" s="121">
        <v>26</v>
      </c>
      <c r="AD13" s="121">
        <v>27</v>
      </c>
      <c r="AE13" s="121">
        <v>28</v>
      </c>
      <c r="AF13" s="122" t="s">
        <v>8</v>
      </c>
      <c r="AG13" s="123" t="s">
        <v>67</v>
      </c>
      <c r="AH13" s="115" t="s">
        <v>9</v>
      </c>
    </row>
    <row r="14" spans="1:36" s="3" customFormat="1" ht="12.75" customHeight="1" x14ac:dyDescent="0.2">
      <c r="A14" s="119" t="s">
        <v>10</v>
      </c>
      <c r="B14" s="119"/>
      <c r="C14" s="119"/>
      <c r="D14" s="124" t="s">
        <v>12</v>
      </c>
      <c r="E14" s="124" t="s">
        <v>13</v>
      </c>
      <c r="F14" s="124" t="s">
        <v>14</v>
      </c>
      <c r="G14" s="124" t="s">
        <v>15</v>
      </c>
      <c r="H14" s="124" t="s">
        <v>16</v>
      </c>
      <c r="I14" s="125" t="s">
        <v>17</v>
      </c>
      <c r="J14" s="125" t="s">
        <v>11</v>
      </c>
      <c r="K14" s="124" t="s">
        <v>12</v>
      </c>
      <c r="L14" s="124" t="s">
        <v>13</v>
      </c>
      <c r="M14" s="124" t="s">
        <v>14</v>
      </c>
      <c r="N14" s="124" t="s">
        <v>15</v>
      </c>
      <c r="O14" s="124" t="s">
        <v>16</v>
      </c>
      <c r="P14" s="125" t="s">
        <v>17</v>
      </c>
      <c r="Q14" s="125" t="s">
        <v>11</v>
      </c>
      <c r="R14" s="124" t="s">
        <v>12</v>
      </c>
      <c r="S14" s="124" t="s">
        <v>13</v>
      </c>
      <c r="T14" s="124" t="s">
        <v>14</v>
      </c>
      <c r="U14" s="124" t="s">
        <v>15</v>
      </c>
      <c r="V14" s="124" t="s">
        <v>16</v>
      </c>
      <c r="W14" s="125" t="s">
        <v>17</v>
      </c>
      <c r="X14" s="125" t="s">
        <v>11</v>
      </c>
      <c r="Y14" s="124" t="s">
        <v>12</v>
      </c>
      <c r="Z14" s="124" t="s">
        <v>13</v>
      </c>
      <c r="AA14" s="124" t="s">
        <v>14</v>
      </c>
      <c r="AB14" s="124" t="s">
        <v>15</v>
      </c>
      <c r="AC14" s="124" t="s">
        <v>16</v>
      </c>
      <c r="AD14" s="125" t="s">
        <v>17</v>
      </c>
      <c r="AE14" s="125" t="s">
        <v>11</v>
      </c>
      <c r="AF14" s="122"/>
      <c r="AG14" s="123" t="s">
        <v>68</v>
      </c>
      <c r="AH14" s="115"/>
    </row>
    <row r="15" spans="1:36" s="3" customFormat="1" ht="12.75" customHeight="1" x14ac:dyDescent="0.2">
      <c r="A15" s="126" t="s">
        <v>18</v>
      </c>
      <c r="B15" s="127" t="s">
        <v>57</v>
      </c>
      <c r="C15" s="127" t="s">
        <v>58</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9"/>
      <c r="AG15" s="129"/>
      <c r="AH15" s="130"/>
    </row>
    <row r="16" spans="1:36" ht="12.75" customHeight="1" x14ac:dyDescent="0.2">
      <c r="A16" s="114" t="str">
        <f>'Jan21'!A16</f>
        <v>Insert Project Title + UCD a/c no. + EU Reference No.</v>
      </c>
      <c r="B16" s="114">
        <f>'Jan21'!B16</f>
        <v>0</v>
      </c>
      <c r="C16" s="114" t="str">
        <f>'Jan21'!C16</f>
        <v>WP &lt;insert&gt;</v>
      </c>
      <c r="D16" s="12"/>
      <c r="E16" s="12"/>
      <c r="F16" s="12"/>
      <c r="G16" s="12"/>
      <c r="H16" s="12"/>
      <c r="I16" s="30"/>
      <c r="J16" s="30"/>
      <c r="K16" s="12"/>
      <c r="L16" s="12"/>
      <c r="M16" s="12"/>
      <c r="N16" s="12"/>
      <c r="O16" s="12"/>
      <c r="P16" s="30"/>
      <c r="Q16" s="30"/>
      <c r="R16" s="12"/>
      <c r="S16" s="12"/>
      <c r="T16" s="12"/>
      <c r="U16" s="12"/>
      <c r="V16" s="12"/>
      <c r="W16" s="30"/>
      <c r="X16" s="30"/>
      <c r="Y16" s="12"/>
      <c r="Z16" s="12"/>
      <c r="AA16" s="12"/>
      <c r="AB16" s="12"/>
      <c r="AC16" s="12"/>
      <c r="AD16" s="30"/>
      <c r="AE16" s="30"/>
      <c r="AF16" s="10">
        <f>SUM(D16:AE16)</f>
        <v>0</v>
      </c>
      <c r="AG16" s="66" t="e">
        <f t="shared" ref="AG16:AG31" si="0">AF16/$AF$42</f>
        <v>#DIV/0!</v>
      </c>
      <c r="AH16" s="106"/>
    </row>
    <row r="17" spans="1:34" ht="12.75" customHeight="1" x14ac:dyDescent="0.2">
      <c r="A17" s="114" t="str">
        <f>'Jan21'!A17</f>
        <v>Insert Project Title + UCD a/c no. + EU Reference No.</v>
      </c>
      <c r="B17" s="114">
        <f>'Jan21'!B17</f>
        <v>0</v>
      </c>
      <c r="C17" s="114" t="str">
        <f>'Jan21'!C17</f>
        <v>WP &lt;insert&gt;</v>
      </c>
      <c r="D17" s="12"/>
      <c r="E17" s="12"/>
      <c r="F17" s="12"/>
      <c r="G17" s="12"/>
      <c r="H17" s="12"/>
      <c r="I17" s="30"/>
      <c r="J17" s="30"/>
      <c r="K17" s="12"/>
      <c r="L17" s="12"/>
      <c r="M17" s="12"/>
      <c r="N17" s="12"/>
      <c r="O17" s="12"/>
      <c r="P17" s="30"/>
      <c r="Q17" s="30"/>
      <c r="R17" s="12"/>
      <c r="S17" s="12"/>
      <c r="T17" s="12"/>
      <c r="U17" s="12"/>
      <c r="V17" s="12"/>
      <c r="W17" s="30"/>
      <c r="X17" s="30"/>
      <c r="Y17" s="12"/>
      <c r="Z17" s="12"/>
      <c r="AA17" s="12"/>
      <c r="AB17" s="12"/>
      <c r="AC17" s="12"/>
      <c r="AD17" s="30"/>
      <c r="AE17" s="30"/>
      <c r="AF17" s="10">
        <f t="shared" ref="AF17:AF30" si="1">SUM(D17:AE17)</f>
        <v>0</v>
      </c>
      <c r="AG17" s="66" t="e">
        <f t="shared" si="0"/>
        <v>#DIV/0!</v>
      </c>
      <c r="AH17" s="106"/>
    </row>
    <row r="18" spans="1:34" ht="12.75" customHeight="1" x14ac:dyDescent="0.2">
      <c r="A18" s="114" t="str">
        <f>'Jan21'!A18</f>
        <v>Insert Project Title + UCD a/c no. + EU Reference No.</v>
      </c>
      <c r="B18" s="114">
        <f>'Jan21'!B18</f>
        <v>0</v>
      </c>
      <c r="C18" s="114" t="str">
        <f>'Jan21'!C18</f>
        <v>WP &lt;insert&gt;</v>
      </c>
      <c r="D18" s="12"/>
      <c r="E18" s="12"/>
      <c r="F18" s="12"/>
      <c r="G18" s="12"/>
      <c r="H18" s="12"/>
      <c r="I18" s="30"/>
      <c r="J18" s="30"/>
      <c r="K18" s="12"/>
      <c r="L18" s="12"/>
      <c r="M18" s="12"/>
      <c r="N18" s="12"/>
      <c r="O18" s="12"/>
      <c r="P18" s="30"/>
      <c r="Q18" s="30"/>
      <c r="R18" s="12"/>
      <c r="S18" s="12"/>
      <c r="T18" s="12"/>
      <c r="U18" s="12"/>
      <c r="V18" s="12"/>
      <c r="W18" s="30"/>
      <c r="X18" s="30"/>
      <c r="Y18" s="12"/>
      <c r="Z18" s="12"/>
      <c r="AA18" s="12"/>
      <c r="AB18" s="12"/>
      <c r="AC18" s="12"/>
      <c r="AD18" s="30"/>
      <c r="AE18" s="30"/>
      <c r="AF18" s="10">
        <f t="shared" si="1"/>
        <v>0</v>
      </c>
      <c r="AG18" s="66" t="e">
        <f t="shared" si="0"/>
        <v>#DIV/0!</v>
      </c>
      <c r="AH18" s="106"/>
    </row>
    <row r="19" spans="1:34" ht="12.75" customHeight="1" x14ac:dyDescent="0.2">
      <c r="A19" s="114" t="str">
        <f>'Jan21'!A19</f>
        <v>Insert Project Title + UCD a/c no. + EU Reference No.</v>
      </c>
      <c r="B19" s="114">
        <f>'Jan21'!B19</f>
        <v>0</v>
      </c>
      <c r="C19" s="114" t="str">
        <f>'Jan21'!C19</f>
        <v>WP &lt;insert&gt;</v>
      </c>
      <c r="D19" s="12"/>
      <c r="E19" s="12"/>
      <c r="F19" s="12"/>
      <c r="G19" s="12"/>
      <c r="H19" s="12"/>
      <c r="I19" s="30"/>
      <c r="J19" s="30"/>
      <c r="K19" s="12"/>
      <c r="L19" s="12"/>
      <c r="M19" s="12"/>
      <c r="N19" s="12"/>
      <c r="O19" s="12"/>
      <c r="P19" s="30"/>
      <c r="Q19" s="30"/>
      <c r="R19" s="12"/>
      <c r="S19" s="12"/>
      <c r="T19" s="12"/>
      <c r="U19" s="12"/>
      <c r="V19" s="12"/>
      <c r="W19" s="30"/>
      <c r="X19" s="30"/>
      <c r="Y19" s="12"/>
      <c r="Z19" s="12"/>
      <c r="AA19" s="12"/>
      <c r="AB19" s="12"/>
      <c r="AC19" s="12"/>
      <c r="AD19" s="30"/>
      <c r="AE19" s="30"/>
      <c r="AF19" s="10">
        <f t="shared" si="1"/>
        <v>0</v>
      </c>
      <c r="AG19" s="66" t="e">
        <f t="shared" si="0"/>
        <v>#DIV/0!</v>
      </c>
      <c r="AH19" s="106"/>
    </row>
    <row r="20" spans="1:34" ht="12.75" customHeight="1" x14ac:dyDescent="0.2">
      <c r="A20" s="114" t="str">
        <f>'Jan21'!A20</f>
        <v>Insert Project Title + UCD a/c no. + EU Reference No.</v>
      </c>
      <c r="B20" s="114">
        <f>'Jan21'!B20</f>
        <v>0</v>
      </c>
      <c r="C20" s="114" t="str">
        <f>'Jan21'!C20</f>
        <v>WP &lt;insert&gt;</v>
      </c>
      <c r="D20" s="12"/>
      <c r="E20" s="12"/>
      <c r="F20" s="12"/>
      <c r="G20" s="12"/>
      <c r="H20" s="12"/>
      <c r="I20" s="30"/>
      <c r="J20" s="30"/>
      <c r="K20" s="12"/>
      <c r="L20" s="12"/>
      <c r="M20" s="12"/>
      <c r="N20" s="12"/>
      <c r="O20" s="12"/>
      <c r="P20" s="30"/>
      <c r="Q20" s="30"/>
      <c r="R20" s="12"/>
      <c r="S20" s="12"/>
      <c r="T20" s="12"/>
      <c r="U20" s="12"/>
      <c r="V20" s="12"/>
      <c r="W20" s="30"/>
      <c r="X20" s="30"/>
      <c r="Y20" s="12"/>
      <c r="Z20" s="12"/>
      <c r="AA20" s="12"/>
      <c r="AB20" s="12"/>
      <c r="AC20" s="12"/>
      <c r="AD20" s="30"/>
      <c r="AE20" s="30"/>
      <c r="AF20" s="10">
        <f t="shared" si="1"/>
        <v>0</v>
      </c>
      <c r="AG20" s="66" t="e">
        <f t="shared" si="0"/>
        <v>#DIV/0!</v>
      </c>
      <c r="AH20" s="106"/>
    </row>
    <row r="21" spans="1:34" ht="12.75" customHeight="1" x14ac:dyDescent="0.2">
      <c r="A21" s="114" t="str">
        <f>'Jan21'!A21</f>
        <v>Insert Project Title + UCD a/c no. + EU Reference No.</v>
      </c>
      <c r="B21" s="114">
        <f>'Jan21'!B21</f>
        <v>0</v>
      </c>
      <c r="C21" s="114" t="str">
        <f>'Jan21'!C21</f>
        <v>WP &lt;insert&gt;</v>
      </c>
      <c r="D21" s="12"/>
      <c r="E21" s="12"/>
      <c r="F21" s="12"/>
      <c r="G21" s="12"/>
      <c r="H21" s="12"/>
      <c r="I21" s="30"/>
      <c r="J21" s="30"/>
      <c r="K21" s="12"/>
      <c r="L21" s="12"/>
      <c r="M21" s="12"/>
      <c r="N21" s="12"/>
      <c r="O21" s="12"/>
      <c r="P21" s="30"/>
      <c r="Q21" s="30"/>
      <c r="R21" s="12"/>
      <c r="S21" s="12"/>
      <c r="T21" s="12"/>
      <c r="U21" s="12"/>
      <c r="V21" s="12"/>
      <c r="W21" s="30"/>
      <c r="X21" s="30"/>
      <c r="Y21" s="12"/>
      <c r="Z21" s="12"/>
      <c r="AA21" s="12"/>
      <c r="AB21" s="12"/>
      <c r="AC21" s="12"/>
      <c r="AD21" s="30"/>
      <c r="AE21" s="30"/>
      <c r="AF21" s="10">
        <f t="shared" si="1"/>
        <v>0</v>
      </c>
      <c r="AG21" s="66" t="e">
        <f t="shared" si="0"/>
        <v>#DIV/0!</v>
      </c>
      <c r="AH21" s="106"/>
    </row>
    <row r="22" spans="1:34" ht="12.75" customHeight="1" x14ac:dyDescent="0.2">
      <c r="A22" s="114" t="str">
        <f>'Jan21'!A22</f>
        <v>Insert Project Title + UCD a/c no. + EU Reference No.</v>
      </c>
      <c r="B22" s="114">
        <f>'Jan21'!B22</f>
        <v>0</v>
      </c>
      <c r="C22" s="114" t="str">
        <f>'Jan21'!C22</f>
        <v>WP &lt;insert&gt;</v>
      </c>
      <c r="D22" s="12"/>
      <c r="E22" s="12"/>
      <c r="F22" s="12"/>
      <c r="G22" s="12"/>
      <c r="H22" s="12"/>
      <c r="I22" s="30"/>
      <c r="J22" s="30"/>
      <c r="K22" s="12"/>
      <c r="L22" s="12"/>
      <c r="M22" s="12"/>
      <c r="N22" s="12"/>
      <c r="O22" s="12"/>
      <c r="P22" s="30"/>
      <c r="Q22" s="30"/>
      <c r="R22" s="12"/>
      <c r="S22" s="12"/>
      <c r="T22" s="12"/>
      <c r="U22" s="12"/>
      <c r="V22" s="12"/>
      <c r="W22" s="30"/>
      <c r="X22" s="30"/>
      <c r="Y22" s="12"/>
      <c r="Z22" s="12"/>
      <c r="AA22" s="12"/>
      <c r="AB22" s="12"/>
      <c r="AC22" s="12"/>
      <c r="AD22" s="30"/>
      <c r="AE22" s="30"/>
      <c r="AF22" s="10">
        <f t="shared" si="1"/>
        <v>0</v>
      </c>
      <c r="AG22" s="66" t="e">
        <f t="shared" si="0"/>
        <v>#DIV/0!</v>
      </c>
      <c r="AH22" s="106"/>
    </row>
    <row r="23" spans="1:34" ht="12.75" customHeight="1" x14ac:dyDescent="0.2">
      <c r="A23" s="114" t="str">
        <f>'Jan21'!A23</f>
        <v>Insert Project Title + UCD a/c no. + EU Reference No.</v>
      </c>
      <c r="B23" s="114">
        <f>'Jan21'!B23</f>
        <v>0</v>
      </c>
      <c r="C23" s="114" t="str">
        <f>'Jan21'!C23</f>
        <v>WP &lt;insert&gt;</v>
      </c>
      <c r="D23" s="12"/>
      <c r="E23" s="12"/>
      <c r="F23" s="12"/>
      <c r="G23" s="12"/>
      <c r="H23" s="12"/>
      <c r="I23" s="30"/>
      <c r="J23" s="30"/>
      <c r="K23" s="12"/>
      <c r="L23" s="12"/>
      <c r="M23" s="12"/>
      <c r="N23" s="12"/>
      <c r="O23" s="12"/>
      <c r="P23" s="30"/>
      <c r="Q23" s="30"/>
      <c r="R23" s="12"/>
      <c r="S23" s="12"/>
      <c r="T23" s="12"/>
      <c r="U23" s="12"/>
      <c r="V23" s="12"/>
      <c r="W23" s="30"/>
      <c r="X23" s="30"/>
      <c r="Y23" s="12"/>
      <c r="Z23" s="12"/>
      <c r="AA23" s="12"/>
      <c r="AB23" s="12"/>
      <c r="AC23" s="12"/>
      <c r="AD23" s="30"/>
      <c r="AE23" s="30"/>
      <c r="AF23" s="10">
        <f t="shared" si="1"/>
        <v>0</v>
      </c>
      <c r="AG23" s="66" t="e">
        <f t="shared" si="0"/>
        <v>#DIV/0!</v>
      </c>
      <c r="AH23" s="106"/>
    </row>
    <row r="24" spans="1:34" ht="12.75" customHeight="1" x14ac:dyDescent="0.2">
      <c r="A24" s="114" t="str">
        <f>'Jan21'!A24</f>
        <v>Insert Project Title + UCD a/c no. + EU Reference No.</v>
      </c>
      <c r="B24" s="114">
        <f>'Jan21'!B24</f>
        <v>0</v>
      </c>
      <c r="C24" s="114" t="str">
        <f>'Jan21'!C24</f>
        <v>WP &lt;insert&gt;</v>
      </c>
      <c r="D24" s="12"/>
      <c r="E24" s="12"/>
      <c r="F24" s="12"/>
      <c r="G24" s="12"/>
      <c r="H24" s="12"/>
      <c r="I24" s="30"/>
      <c r="J24" s="30"/>
      <c r="K24" s="12"/>
      <c r="L24" s="12"/>
      <c r="M24" s="12"/>
      <c r="N24" s="12"/>
      <c r="O24" s="12"/>
      <c r="P24" s="30"/>
      <c r="Q24" s="30"/>
      <c r="R24" s="12"/>
      <c r="S24" s="12"/>
      <c r="T24" s="12"/>
      <c r="U24" s="12"/>
      <c r="V24" s="12"/>
      <c r="W24" s="30"/>
      <c r="X24" s="30"/>
      <c r="Y24" s="12"/>
      <c r="Z24" s="12"/>
      <c r="AA24" s="12"/>
      <c r="AB24" s="12"/>
      <c r="AC24" s="12"/>
      <c r="AD24" s="30"/>
      <c r="AE24" s="30"/>
      <c r="AF24" s="10">
        <f t="shared" si="1"/>
        <v>0</v>
      </c>
      <c r="AG24" s="66" t="e">
        <f t="shared" si="0"/>
        <v>#DIV/0!</v>
      </c>
      <c r="AH24" s="106"/>
    </row>
    <row r="25" spans="1:34" ht="12.75" customHeight="1" x14ac:dyDescent="0.2">
      <c r="A25" s="114" t="str">
        <f>'Jan21'!A25</f>
        <v>Insert Project Title + UCD a/c no. + EU Reference No.</v>
      </c>
      <c r="B25" s="114">
        <f>'Jan21'!B25</f>
        <v>0</v>
      </c>
      <c r="C25" s="114" t="str">
        <f>'Jan21'!C25</f>
        <v>WP &lt;insert&gt;</v>
      </c>
      <c r="D25" s="12"/>
      <c r="E25" s="12"/>
      <c r="F25" s="12"/>
      <c r="G25" s="12"/>
      <c r="H25" s="12"/>
      <c r="I25" s="30"/>
      <c r="J25" s="30"/>
      <c r="K25" s="12"/>
      <c r="L25" s="12"/>
      <c r="M25" s="12"/>
      <c r="N25" s="12"/>
      <c r="O25" s="12"/>
      <c r="P25" s="30"/>
      <c r="Q25" s="30"/>
      <c r="R25" s="12"/>
      <c r="S25" s="12"/>
      <c r="T25" s="12"/>
      <c r="U25" s="12"/>
      <c r="V25" s="12"/>
      <c r="W25" s="30"/>
      <c r="X25" s="30"/>
      <c r="Y25" s="12"/>
      <c r="Z25" s="12"/>
      <c r="AA25" s="12"/>
      <c r="AB25" s="12"/>
      <c r="AC25" s="12"/>
      <c r="AD25" s="30"/>
      <c r="AE25" s="30"/>
      <c r="AF25" s="10">
        <f t="shared" si="1"/>
        <v>0</v>
      </c>
      <c r="AG25" s="66" t="e">
        <f t="shared" si="0"/>
        <v>#DIV/0!</v>
      </c>
      <c r="AH25" s="106"/>
    </row>
    <row r="26" spans="1:34" ht="12.75" customHeight="1" x14ac:dyDescent="0.2">
      <c r="A26" s="114" t="str">
        <f>'Jan21'!A26</f>
        <v>Insert Project Title + UCD a/c no. + EU Reference No.</v>
      </c>
      <c r="B26" s="114">
        <f>'Jan21'!B26</f>
        <v>0</v>
      </c>
      <c r="C26" s="114" t="str">
        <f>'Jan21'!C26</f>
        <v>WP &lt;insert&gt;</v>
      </c>
      <c r="D26" s="12"/>
      <c r="E26" s="12"/>
      <c r="F26" s="12"/>
      <c r="G26" s="12"/>
      <c r="H26" s="12"/>
      <c r="I26" s="30"/>
      <c r="J26" s="30"/>
      <c r="K26" s="12"/>
      <c r="L26" s="12"/>
      <c r="M26" s="12"/>
      <c r="N26" s="12"/>
      <c r="O26" s="12"/>
      <c r="P26" s="30"/>
      <c r="Q26" s="30"/>
      <c r="R26" s="12"/>
      <c r="S26" s="12"/>
      <c r="T26" s="12"/>
      <c r="U26" s="12"/>
      <c r="V26" s="12"/>
      <c r="W26" s="30"/>
      <c r="X26" s="30"/>
      <c r="Y26" s="12"/>
      <c r="Z26" s="12"/>
      <c r="AA26" s="12"/>
      <c r="AB26" s="12"/>
      <c r="AC26" s="12"/>
      <c r="AD26" s="30"/>
      <c r="AE26" s="30"/>
      <c r="AF26" s="10">
        <f t="shared" si="1"/>
        <v>0</v>
      </c>
      <c r="AG26" s="66" t="e">
        <f t="shared" si="0"/>
        <v>#DIV/0!</v>
      </c>
      <c r="AH26" s="106"/>
    </row>
    <row r="27" spans="1:34" ht="12.75" customHeight="1" x14ac:dyDescent="0.2">
      <c r="A27" s="114" t="str">
        <f>'Jan21'!A27</f>
        <v>Insert Project Title + UCD a/c no. + EU Reference No.</v>
      </c>
      <c r="B27" s="114">
        <f>'Jan21'!B27</f>
        <v>0</v>
      </c>
      <c r="C27" s="114" t="str">
        <f>'Jan21'!C27</f>
        <v>WP &lt;insert&gt;</v>
      </c>
      <c r="D27" s="12"/>
      <c r="E27" s="12"/>
      <c r="F27" s="12"/>
      <c r="G27" s="12"/>
      <c r="H27" s="12"/>
      <c r="I27" s="30"/>
      <c r="J27" s="30"/>
      <c r="K27" s="12"/>
      <c r="L27" s="12"/>
      <c r="M27" s="12"/>
      <c r="N27" s="12"/>
      <c r="O27" s="12"/>
      <c r="P27" s="30"/>
      <c r="Q27" s="30"/>
      <c r="R27" s="12"/>
      <c r="S27" s="12"/>
      <c r="T27" s="12"/>
      <c r="U27" s="12"/>
      <c r="V27" s="12"/>
      <c r="W27" s="30"/>
      <c r="X27" s="30"/>
      <c r="Y27" s="12"/>
      <c r="Z27" s="12"/>
      <c r="AA27" s="12"/>
      <c r="AB27" s="12"/>
      <c r="AC27" s="12"/>
      <c r="AD27" s="30"/>
      <c r="AE27" s="30"/>
      <c r="AF27" s="10">
        <f t="shared" si="1"/>
        <v>0</v>
      </c>
      <c r="AG27" s="66" t="e">
        <f t="shared" si="0"/>
        <v>#DIV/0!</v>
      </c>
      <c r="AH27" s="106"/>
    </row>
    <row r="28" spans="1:34" ht="12.75" customHeight="1" x14ac:dyDescent="0.2">
      <c r="A28" s="114" t="str">
        <f>'Jan21'!A28</f>
        <v>Insert Project Title + UCD a/c no. + EU Reference No.</v>
      </c>
      <c r="B28" s="114">
        <f>'Jan21'!B28</f>
        <v>0</v>
      </c>
      <c r="C28" s="114" t="str">
        <f>'Jan21'!C28</f>
        <v>WP &lt;insert&gt;</v>
      </c>
      <c r="D28" s="12"/>
      <c r="E28" s="12"/>
      <c r="F28" s="12"/>
      <c r="G28" s="12"/>
      <c r="H28" s="12"/>
      <c r="I28" s="30"/>
      <c r="J28" s="30"/>
      <c r="K28" s="12"/>
      <c r="L28" s="12"/>
      <c r="M28" s="12"/>
      <c r="N28" s="12"/>
      <c r="O28" s="12"/>
      <c r="P28" s="30"/>
      <c r="Q28" s="30"/>
      <c r="R28" s="12"/>
      <c r="S28" s="12"/>
      <c r="T28" s="12"/>
      <c r="U28" s="12"/>
      <c r="V28" s="12"/>
      <c r="W28" s="30"/>
      <c r="X28" s="30"/>
      <c r="Y28" s="12"/>
      <c r="Z28" s="12"/>
      <c r="AA28" s="12"/>
      <c r="AB28" s="12"/>
      <c r="AC28" s="12"/>
      <c r="AD28" s="30"/>
      <c r="AE28" s="30"/>
      <c r="AF28" s="10">
        <f t="shared" si="1"/>
        <v>0</v>
      </c>
      <c r="AG28" s="66" t="e">
        <f t="shared" si="0"/>
        <v>#DIV/0!</v>
      </c>
      <c r="AH28" s="106"/>
    </row>
    <row r="29" spans="1:34" ht="12.75" customHeight="1" x14ac:dyDescent="0.2">
      <c r="A29" s="114" t="str">
        <f>'Jan21'!A29</f>
        <v>Insert Project Title + UCD a/c no. + EU Reference No.</v>
      </c>
      <c r="B29" s="114">
        <f>'Jan21'!B29</f>
        <v>0</v>
      </c>
      <c r="C29" s="114" t="str">
        <f>'Jan21'!C29</f>
        <v>WP &lt;insert&gt;</v>
      </c>
      <c r="D29" s="12"/>
      <c r="E29" s="12"/>
      <c r="F29" s="12"/>
      <c r="G29" s="12"/>
      <c r="H29" s="12"/>
      <c r="I29" s="30"/>
      <c r="J29" s="30"/>
      <c r="K29" s="12"/>
      <c r="L29" s="12"/>
      <c r="M29" s="12"/>
      <c r="N29" s="12"/>
      <c r="O29" s="12"/>
      <c r="P29" s="30"/>
      <c r="Q29" s="30"/>
      <c r="R29" s="12"/>
      <c r="S29" s="12"/>
      <c r="T29" s="12"/>
      <c r="U29" s="12"/>
      <c r="V29" s="12"/>
      <c r="W29" s="30"/>
      <c r="X29" s="30"/>
      <c r="Y29" s="12"/>
      <c r="Z29" s="12"/>
      <c r="AA29" s="12"/>
      <c r="AB29" s="12"/>
      <c r="AC29" s="12"/>
      <c r="AD29" s="30"/>
      <c r="AE29" s="30"/>
      <c r="AF29" s="10">
        <f t="shared" si="1"/>
        <v>0</v>
      </c>
      <c r="AG29" s="66" t="e">
        <f t="shared" si="0"/>
        <v>#DIV/0!</v>
      </c>
      <c r="AH29" s="106"/>
    </row>
    <row r="30" spans="1:34" ht="12.75" customHeight="1" x14ac:dyDescent="0.2">
      <c r="A30" s="114" t="str">
        <f>'Jan21'!A30</f>
        <v>Insert Project Title + UCD a/c no. + EU Reference No.</v>
      </c>
      <c r="B30" s="114">
        <f>'Jan21'!B30</f>
        <v>0</v>
      </c>
      <c r="C30" s="114" t="str">
        <f>'Jan21'!C30</f>
        <v>WP &lt;insert&gt;</v>
      </c>
      <c r="D30" s="12"/>
      <c r="E30" s="12"/>
      <c r="F30" s="12"/>
      <c r="G30" s="12"/>
      <c r="H30" s="12"/>
      <c r="I30" s="30"/>
      <c r="J30" s="30"/>
      <c r="K30" s="12"/>
      <c r="L30" s="12"/>
      <c r="M30" s="12"/>
      <c r="N30" s="12"/>
      <c r="O30" s="12"/>
      <c r="P30" s="30"/>
      <c r="Q30" s="30"/>
      <c r="R30" s="12"/>
      <c r="S30" s="12"/>
      <c r="T30" s="12"/>
      <c r="U30" s="12"/>
      <c r="V30" s="12"/>
      <c r="W30" s="30"/>
      <c r="X30" s="30"/>
      <c r="Y30" s="12"/>
      <c r="Z30" s="12"/>
      <c r="AA30" s="12"/>
      <c r="AB30" s="12"/>
      <c r="AC30" s="12"/>
      <c r="AD30" s="30"/>
      <c r="AE30" s="30"/>
      <c r="AF30" s="10">
        <f t="shared" si="1"/>
        <v>0</v>
      </c>
      <c r="AG30" s="66" t="e">
        <f t="shared" si="0"/>
        <v>#DIV/0!</v>
      </c>
      <c r="AH30" s="106"/>
    </row>
    <row r="31" spans="1:34" ht="12.75" customHeight="1" x14ac:dyDescent="0.2">
      <c r="A31" s="115" t="s">
        <v>8</v>
      </c>
      <c r="B31" s="115"/>
      <c r="C31" s="115"/>
      <c r="D31" s="9">
        <f t="shared" ref="D31:AE31" si="2">SUM(D16:D30)</f>
        <v>0</v>
      </c>
      <c r="E31" s="9">
        <f t="shared" si="2"/>
        <v>0</v>
      </c>
      <c r="F31" s="9">
        <f t="shared" si="2"/>
        <v>0</v>
      </c>
      <c r="G31" s="9">
        <f t="shared" si="2"/>
        <v>0</v>
      </c>
      <c r="H31" s="9">
        <f t="shared" si="2"/>
        <v>0</v>
      </c>
      <c r="I31" s="29">
        <f t="shared" si="2"/>
        <v>0</v>
      </c>
      <c r="J31" s="29">
        <f t="shared" si="2"/>
        <v>0</v>
      </c>
      <c r="K31" s="9">
        <f t="shared" si="2"/>
        <v>0</v>
      </c>
      <c r="L31" s="9">
        <f t="shared" si="2"/>
        <v>0</v>
      </c>
      <c r="M31" s="9">
        <f t="shared" si="2"/>
        <v>0</v>
      </c>
      <c r="N31" s="9">
        <f t="shared" si="2"/>
        <v>0</v>
      </c>
      <c r="O31" s="9">
        <f t="shared" si="2"/>
        <v>0</v>
      </c>
      <c r="P31" s="29">
        <f t="shared" si="2"/>
        <v>0</v>
      </c>
      <c r="Q31" s="29">
        <f t="shared" si="2"/>
        <v>0</v>
      </c>
      <c r="R31" s="9">
        <f t="shared" si="2"/>
        <v>0</v>
      </c>
      <c r="S31" s="9">
        <f t="shared" si="2"/>
        <v>0</v>
      </c>
      <c r="T31" s="9">
        <f t="shared" si="2"/>
        <v>0</v>
      </c>
      <c r="U31" s="9">
        <f t="shared" si="2"/>
        <v>0</v>
      </c>
      <c r="V31" s="9">
        <f t="shared" si="2"/>
        <v>0</v>
      </c>
      <c r="W31" s="29">
        <f t="shared" si="2"/>
        <v>0</v>
      </c>
      <c r="X31" s="29">
        <f t="shared" si="2"/>
        <v>0</v>
      </c>
      <c r="Y31" s="9">
        <f t="shared" si="2"/>
        <v>0</v>
      </c>
      <c r="Z31" s="9">
        <f t="shared" si="2"/>
        <v>0</v>
      </c>
      <c r="AA31" s="9">
        <f t="shared" si="2"/>
        <v>0</v>
      </c>
      <c r="AB31" s="9">
        <f t="shared" si="2"/>
        <v>0</v>
      </c>
      <c r="AC31" s="9">
        <f t="shared" si="2"/>
        <v>0</v>
      </c>
      <c r="AD31" s="29">
        <f t="shared" si="2"/>
        <v>0</v>
      </c>
      <c r="AE31" s="29">
        <f t="shared" si="2"/>
        <v>0</v>
      </c>
      <c r="AF31" s="10">
        <f>SUM(AF16:AF30)</f>
        <v>0</v>
      </c>
      <c r="AG31" s="66" t="e">
        <f t="shared" si="0"/>
        <v>#DIV/0!</v>
      </c>
      <c r="AH31" s="11"/>
    </row>
    <row r="32" spans="1:34"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3"/>
      <c r="AG32" s="63"/>
      <c r="AH32" s="64"/>
    </row>
    <row r="33" spans="1:34" ht="12.75" customHeight="1" x14ac:dyDescent="0.2">
      <c r="A33" s="75" t="s">
        <v>94</v>
      </c>
      <c r="B33" s="118"/>
      <c r="C33" s="118"/>
      <c r="D33" s="12"/>
      <c r="E33" s="12"/>
      <c r="F33" s="12"/>
      <c r="G33" s="12"/>
      <c r="H33" s="12"/>
      <c r="I33" s="30"/>
      <c r="J33" s="30"/>
      <c r="K33" s="12"/>
      <c r="L33" s="12"/>
      <c r="M33" s="12"/>
      <c r="N33" s="12"/>
      <c r="O33" s="12"/>
      <c r="P33" s="30"/>
      <c r="Q33" s="30"/>
      <c r="R33" s="12"/>
      <c r="S33" s="12"/>
      <c r="T33" s="12"/>
      <c r="U33" s="12"/>
      <c r="V33" s="12"/>
      <c r="W33" s="30"/>
      <c r="X33" s="30"/>
      <c r="Y33" s="12"/>
      <c r="Z33" s="12"/>
      <c r="AA33" s="12"/>
      <c r="AB33" s="12"/>
      <c r="AC33" s="12"/>
      <c r="AD33" s="30"/>
      <c r="AE33" s="30"/>
      <c r="AF33" s="10">
        <f>SUM(D33:AE33)</f>
        <v>0</v>
      </c>
      <c r="AG33" s="66" t="e">
        <f>AF33/$AF$42</f>
        <v>#DIV/0!</v>
      </c>
      <c r="AH33" s="111"/>
    </row>
    <row r="34" spans="1:34" ht="12.75" customHeight="1" x14ac:dyDescent="0.2">
      <c r="A34" s="115" t="s">
        <v>8</v>
      </c>
      <c r="B34" s="115"/>
      <c r="C34" s="115"/>
      <c r="D34" s="9">
        <f t="shared" ref="D34:AE34" si="3">SUM(D33:D33)</f>
        <v>0</v>
      </c>
      <c r="E34" s="9">
        <f t="shared" si="3"/>
        <v>0</v>
      </c>
      <c r="F34" s="9">
        <f t="shared" si="3"/>
        <v>0</v>
      </c>
      <c r="G34" s="9">
        <f t="shared" si="3"/>
        <v>0</v>
      </c>
      <c r="H34" s="9">
        <f t="shared" si="3"/>
        <v>0</v>
      </c>
      <c r="I34" s="29">
        <f t="shared" si="3"/>
        <v>0</v>
      </c>
      <c r="J34" s="29">
        <f t="shared" si="3"/>
        <v>0</v>
      </c>
      <c r="K34" s="9">
        <f t="shared" si="3"/>
        <v>0</v>
      </c>
      <c r="L34" s="9">
        <f t="shared" si="3"/>
        <v>0</v>
      </c>
      <c r="M34" s="9">
        <f t="shared" si="3"/>
        <v>0</v>
      </c>
      <c r="N34" s="9">
        <f t="shared" si="3"/>
        <v>0</v>
      </c>
      <c r="O34" s="9">
        <f t="shared" si="3"/>
        <v>0</v>
      </c>
      <c r="P34" s="29">
        <f t="shared" si="3"/>
        <v>0</v>
      </c>
      <c r="Q34" s="29">
        <f t="shared" si="3"/>
        <v>0</v>
      </c>
      <c r="R34" s="9">
        <f t="shared" si="3"/>
        <v>0</v>
      </c>
      <c r="S34" s="9">
        <f t="shared" si="3"/>
        <v>0</v>
      </c>
      <c r="T34" s="9">
        <f t="shared" si="3"/>
        <v>0</v>
      </c>
      <c r="U34" s="9">
        <f t="shared" si="3"/>
        <v>0</v>
      </c>
      <c r="V34" s="9">
        <f t="shared" si="3"/>
        <v>0</v>
      </c>
      <c r="W34" s="29">
        <f t="shared" si="3"/>
        <v>0</v>
      </c>
      <c r="X34" s="29">
        <f t="shared" si="3"/>
        <v>0</v>
      </c>
      <c r="Y34" s="9">
        <f t="shared" si="3"/>
        <v>0</v>
      </c>
      <c r="Z34" s="9">
        <f t="shared" si="3"/>
        <v>0</v>
      </c>
      <c r="AA34" s="9">
        <f t="shared" si="3"/>
        <v>0</v>
      </c>
      <c r="AB34" s="9">
        <f t="shared" si="3"/>
        <v>0</v>
      </c>
      <c r="AC34" s="9">
        <f t="shared" si="3"/>
        <v>0</v>
      </c>
      <c r="AD34" s="29">
        <f t="shared" si="3"/>
        <v>0</v>
      </c>
      <c r="AE34" s="29">
        <f t="shared" si="3"/>
        <v>0</v>
      </c>
      <c r="AF34" s="10">
        <f>SUM(D34:AE34)</f>
        <v>0</v>
      </c>
      <c r="AG34" s="66" t="e">
        <f>AF34/$AF$42</f>
        <v>#DIV/0!</v>
      </c>
      <c r="AH34" s="11"/>
    </row>
    <row r="35" spans="1:34"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3"/>
      <c r="AG35" s="63"/>
      <c r="AH35" s="64"/>
    </row>
    <row r="36" spans="1:34" ht="12.75" customHeight="1" x14ac:dyDescent="0.2">
      <c r="A36" s="118" t="s">
        <v>22</v>
      </c>
      <c r="B36" s="118"/>
      <c r="C36" s="118"/>
      <c r="D36" s="12"/>
      <c r="E36" s="12"/>
      <c r="F36" s="12"/>
      <c r="G36" s="12"/>
      <c r="H36" s="12"/>
      <c r="I36" s="30"/>
      <c r="J36" s="30"/>
      <c r="K36" s="12"/>
      <c r="L36" s="12"/>
      <c r="M36" s="12"/>
      <c r="N36" s="12"/>
      <c r="O36" s="12"/>
      <c r="P36" s="30"/>
      <c r="Q36" s="30"/>
      <c r="R36" s="12"/>
      <c r="S36" s="12"/>
      <c r="T36" s="12"/>
      <c r="U36" s="12"/>
      <c r="V36" s="12"/>
      <c r="W36" s="30"/>
      <c r="X36" s="30"/>
      <c r="Y36" s="12"/>
      <c r="Z36" s="12"/>
      <c r="AA36" s="12"/>
      <c r="AB36" s="12"/>
      <c r="AC36" s="12"/>
      <c r="AD36" s="30"/>
      <c r="AE36" s="30"/>
      <c r="AF36" s="10">
        <f>SUM(D36:AE36)</f>
        <v>0</v>
      </c>
      <c r="AG36" s="10"/>
      <c r="AH36" s="111"/>
    </row>
    <row r="37" spans="1:34" x14ac:dyDescent="0.2">
      <c r="A37" s="118" t="s">
        <v>23</v>
      </c>
      <c r="B37" s="118"/>
      <c r="C37" s="118"/>
      <c r="D37" s="12"/>
      <c r="E37" s="12"/>
      <c r="F37" s="12"/>
      <c r="G37" s="12"/>
      <c r="H37" s="12"/>
      <c r="I37" s="30"/>
      <c r="J37" s="30"/>
      <c r="K37" s="12"/>
      <c r="L37" s="12"/>
      <c r="M37" s="12"/>
      <c r="N37" s="12"/>
      <c r="O37" s="12"/>
      <c r="P37" s="30"/>
      <c r="Q37" s="30"/>
      <c r="R37" s="12"/>
      <c r="S37" s="12"/>
      <c r="T37" s="12"/>
      <c r="U37" s="12"/>
      <c r="V37" s="12"/>
      <c r="W37" s="30"/>
      <c r="X37" s="30"/>
      <c r="Y37" s="12"/>
      <c r="Z37" s="12"/>
      <c r="AA37" s="12"/>
      <c r="AB37" s="12"/>
      <c r="AC37" s="12"/>
      <c r="AD37" s="30"/>
      <c r="AE37" s="30"/>
      <c r="AF37" s="10">
        <f t="shared" ref="AF37:AF38" si="4">SUM(D37:AE37)</f>
        <v>0</v>
      </c>
      <c r="AG37" s="10"/>
      <c r="AH37" s="111"/>
    </row>
    <row r="38" spans="1:34" x14ac:dyDescent="0.2">
      <c r="A38" s="118" t="s">
        <v>42</v>
      </c>
      <c r="B38" s="118"/>
      <c r="C38" s="118"/>
      <c r="D38" s="12"/>
      <c r="E38" s="12"/>
      <c r="F38" s="12"/>
      <c r="G38" s="12"/>
      <c r="H38" s="12"/>
      <c r="I38" s="30"/>
      <c r="J38" s="30"/>
      <c r="K38" s="12"/>
      <c r="L38" s="12"/>
      <c r="M38" s="12"/>
      <c r="N38" s="12"/>
      <c r="O38" s="12"/>
      <c r="P38" s="30"/>
      <c r="Q38" s="30"/>
      <c r="R38" s="12"/>
      <c r="S38" s="12"/>
      <c r="T38" s="12"/>
      <c r="U38" s="12"/>
      <c r="V38" s="12"/>
      <c r="W38" s="30"/>
      <c r="X38" s="30"/>
      <c r="Y38" s="12"/>
      <c r="Z38" s="12"/>
      <c r="AA38" s="12"/>
      <c r="AB38" s="12"/>
      <c r="AC38" s="12"/>
      <c r="AD38" s="30"/>
      <c r="AE38" s="30"/>
      <c r="AF38" s="10">
        <f t="shared" si="4"/>
        <v>0</v>
      </c>
      <c r="AG38" s="10"/>
      <c r="AH38" s="111"/>
    </row>
    <row r="39" spans="1:34" x14ac:dyDescent="0.2">
      <c r="A39" s="118" t="s">
        <v>24</v>
      </c>
      <c r="B39" s="118"/>
      <c r="C39" s="118"/>
      <c r="D39" s="12"/>
      <c r="E39" s="12"/>
      <c r="F39" s="12"/>
      <c r="G39" s="12"/>
      <c r="H39" s="12"/>
      <c r="I39" s="30"/>
      <c r="J39" s="30"/>
      <c r="K39" s="12"/>
      <c r="L39" s="12"/>
      <c r="M39" s="12"/>
      <c r="N39" s="12"/>
      <c r="O39" s="12"/>
      <c r="P39" s="30"/>
      <c r="Q39" s="30"/>
      <c r="R39" s="12"/>
      <c r="S39" s="12"/>
      <c r="T39" s="12"/>
      <c r="U39" s="12"/>
      <c r="V39" s="12"/>
      <c r="W39" s="30"/>
      <c r="X39" s="30"/>
      <c r="Y39" s="12"/>
      <c r="Z39" s="12"/>
      <c r="AA39" s="12"/>
      <c r="AB39" s="12"/>
      <c r="AC39" s="12"/>
      <c r="AD39" s="30"/>
      <c r="AE39" s="30"/>
      <c r="AF39" s="10">
        <f>SUM(D39:AE39)</f>
        <v>0</v>
      </c>
      <c r="AG39" s="10"/>
      <c r="AH39" s="111"/>
    </row>
    <row r="40" spans="1:34" x14ac:dyDescent="0.2">
      <c r="A40" s="115" t="s">
        <v>25</v>
      </c>
      <c r="B40" s="115"/>
      <c r="C40" s="18"/>
      <c r="D40" s="9">
        <f t="shared" ref="D40:AD40" si="5">SUM(D36:D39)</f>
        <v>0</v>
      </c>
      <c r="E40" s="9">
        <f t="shared" si="5"/>
        <v>0</v>
      </c>
      <c r="F40" s="9">
        <f t="shared" si="5"/>
        <v>0</v>
      </c>
      <c r="G40" s="9">
        <f t="shared" si="5"/>
        <v>0</v>
      </c>
      <c r="H40" s="9">
        <f t="shared" si="5"/>
        <v>0</v>
      </c>
      <c r="I40" s="29">
        <f t="shared" si="5"/>
        <v>0</v>
      </c>
      <c r="J40" s="29">
        <f t="shared" si="5"/>
        <v>0</v>
      </c>
      <c r="K40" s="9">
        <f t="shared" si="5"/>
        <v>0</v>
      </c>
      <c r="L40" s="9">
        <f t="shared" si="5"/>
        <v>0</v>
      </c>
      <c r="M40" s="9">
        <f t="shared" si="5"/>
        <v>0</v>
      </c>
      <c r="N40" s="9">
        <f t="shared" si="5"/>
        <v>0</v>
      </c>
      <c r="O40" s="9">
        <f t="shared" si="5"/>
        <v>0</v>
      </c>
      <c r="P40" s="29">
        <f t="shared" si="5"/>
        <v>0</v>
      </c>
      <c r="Q40" s="29">
        <f t="shared" si="5"/>
        <v>0</v>
      </c>
      <c r="R40" s="9">
        <f t="shared" si="5"/>
        <v>0</v>
      </c>
      <c r="S40" s="9">
        <f t="shared" si="5"/>
        <v>0</v>
      </c>
      <c r="T40" s="9">
        <f t="shared" si="5"/>
        <v>0</v>
      </c>
      <c r="U40" s="9">
        <f t="shared" si="5"/>
        <v>0</v>
      </c>
      <c r="V40" s="9">
        <f t="shared" si="5"/>
        <v>0</v>
      </c>
      <c r="W40" s="29">
        <f t="shared" si="5"/>
        <v>0</v>
      </c>
      <c r="X40" s="29">
        <f t="shared" si="5"/>
        <v>0</v>
      </c>
      <c r="Y40" s="9">
        <f t="shared" si="5"/>
        <v>0</v>
      </c>
      <c r="Z40" s="9">
        <f t="shared" si="5"/>
        <v>0</v>
      </c>
      <c r="AA40" s="9">
        <f t="shared" si="5"/>
        <v>0</v>
      </c>
      <c r="AB40" s="9">
        <f t="shared" si="5"/>
        <v>0</v>
      </c>
      <c r="AC40" s="9">
        <f t="shared" si="5"/>
        <v>0</v>
      </c>
      <c r="AD40" s="29">
        <f t="shared" si="5"/>
        <v>0</v>
      </c>
      <c r="AE40" s="29">
        <f>SUM(AE36:AE39)</f>
        <v>0</v>
      </c>
      <c r="AF40" s="10">
        <f>SUM(D40:AD40)</f>
        <v>0</v>
      </c>
      <c r="AG40" s="10"/>
      <c r="AH40" s="11"/>
    </row>
    <row r="41" spans="1:34" x14ac:dyDescent="0.2">
      <c r="A41" s="119"/>
      <c r="B41" s="119"/>
      <c r="C41" s="118"/>
      <c r="D41" s="9"/>
      <c r="E41" s="9"/>
      <c r="F41" s="9"/>
      <c r="G41" s="9"/>
      <c r="H41" s="9"/>
      <c r="I41" s="29"/>
      <c r="J41" s="29"/>
      <c r="K41" s="9"/>
      <c r="L41" s="9"/>
      <c r="M41" s="9"/>
      <c r="N41" s="9"/>
      <c r="O41" s="9"/>
      <c r="P41" s="29"/>
      <c r="Q41" s="29"/>
      <c r="R41" s="9"/>
      <c r="S41" s="9"/>
      <c r="T41" s="9"/>
      <c r="U41" s="9"/>
      <c r="V41" s="9"/>
      <c r="W41" s="29"/>
      <c r="X41" s="29"/>
      <c r="Y41" s="9"/>
      <c r="Z41" s="9"/>
      <c r="AA41" s="9"/>
      <c r="AB41" s="9"/>
      <c r="AC41" s="9"/>
      <c r="AD41" s="29"/>
      <c r="AE41" s="29"/>
      <c r="AF41" s="10"/>
      <c r="AG41" s="10"/>
      <c r="AH41" s="11"/>
    </row>
    <row r="42" spans="1:34" x14ac:dyDescent="0.2">
      <c r="A42" s="220" t="s">
        <v>26</v>
      </c>
      <c r="B42" s="220"/>
      <c r="C42" s="221"/>
      <c r="D42" s="218">
        <f t="shared" ref="D42:AD42" si="6">D31+D34</f>
        <v>0</v>
      </c>
      <c r="E42" s="218">
        <f t="shared" si="6"/>
        <v>0</v>
      </c>
      <c r="F42" s="218">
        <f t="shared" si="6"/>
        <v>0</v>
      </c>
      <c r="G42" s="218">
        <f t="shared" si="6"/>
        <v>0</v>
      </c>
      <c r="H42" s="218">
        <f t="shared" si="6"/>
        <v>0</v>
      </c>
      <c r="I42" s="217">
        <f t="shared" si="6"/>
        <v>0</v>
      </c>
      <c r="J42" s="217">
        <f t="shared" si="6"/>
        <v>0</v>
      </c>
      <c r="K42" s="218">
        <f t="shared" si="6"/>
        <v>0</v>
      </c>
      <c r="L42" s="218">
        <f t="shared" si="6"/>
        <v>0</v>
      </c>
      <c r="M42" s="218">
        <f t="shared" si="6"/>
        <v>0</v>
      </c>
      <c r="N42" s="218">
        <f t="shared" si="6"/>
        <v>0</v>
      </c>
      <c r="O42" s="218">
        <f t="shared" si="6"/>
        <v>0</v>
      </c>
      <c r="P42" s="217">
        <f t="shared" si="6"/>
        <v>0</v>
      </c>
      <c r="Q42" s="217">
        <f t="shared" si="6"/>
        <v>0</v>
      </c>
      <c r="R42" s="218">
        <f t="shared" si="6"/>
        <v>0</v>
      </c>
      <c r="S42" s="218">
        <f t="shared" si="6"/>
        <v>0</v>
      </c>
      <c r="T42" s="218">
        <f t="shared" si="6"/>
        <v>0</v>
      </c>
      <c r="U42" s="218">
        <f t="shared" si="6"/>
        <v>0</v>
      </c>
      <c r="V42" s="218">
        <f t="shared" si="6"/>
        <v>0</v>
      </c>
      <c r="W42" s="217">
        <f t="shared" si="6"/>
        <v>0</v>
      </c>
      <c r="X42" s="217">
        <f t="shared" si="6"/>
        <v>0</v>
      </c>
      <c r="Y42" s="218">
        <f t="shared" si="6"/>
        <v>0</v>
      </c>
      <c r="Z42" s="218">
        <f t="shared" si="6"/>
        <v>0</v>
      </c>
      <c r="AA42" s="218">
        <f t="shared" si="6"/>
        <v>0</v>
      </c>
      <c r="AB42" s="218">
        <f t="shared" si="6"/>
        <v>0</v>
      </c>
      <c r="AC42" s="218">
        <f t="shared" si="6"/>
        <v>0</v>
      </c>
      <c r="AD42" s="217">
        <f t="shared" si="6"/>
        <v>0</v>
      </c>
      <c r="AE42" s="217">
        <f>AE31+AE34</f>
        <v>0</v>
      </c>
      <c r="AF42" s="15">
        <f>AF31+AF34</f>
        <v>0</v>
      </c>
      <c r="AG42" s="15"/>
      <c r="AH42" s="11"/>
    </row>
    <row r="43" spans="1:34" x14ac:dyDescent="0.2">
      <c r="A43" s="115"/>
      <c r="B43" s="120"/>
      <c r="C43" s="120"/>
      <c r="D43" s="16"/>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17"/>
      <c r="AG43" s="17"/>
      <c r="AH43" s="11"/>
    </row>
    <row r="44" spans="1:34" x14ac:dyDescent="0.2">
      <c r="A44" s="18" t="s">
        <v>27</v>
      </c>
      <c r="B44" s="48"/>
      <c r="C44" s="48"/>
      <c r="D44" s="10">
        <f t="shared" ref="D44:AC44" si="7">D31+D34+D40</f>
        <v>0</v>
      </c>
      <c r="E44" s="9">
        <f t="shared" si="7"/>
        <v>0</v>
      </c>
      <c r="F44" s="9">
        <f t="shared" si="7"/>
        <v>0</v>
      </c>
      <c r="G44" s="9">
        <f t="shared" si="7"/>
        <v>0</v>
      </c>
      <c r="H44" s="9">
        <f t="shared" si="7"/>
        <v>0</v>
      </c>
      <c r="I44" s="29">
        <f t="shared" si="7"/>
        <v>0</v>
      </c>
      <c r="J44" s="29">
        <f t="shared" si="7"/>
        <v>0</v>
      </c>
      <c r="K44" s="9">
        <f t="shared" si="7"/>
        <v>0</v>
      </c>
      <c r="L44" s="9">
        <f t="shared" si="7"/>
        <v>0</v>
      </c>
      <c r="M44" s="9">
        <f t="shared" si="7"/>
        <v>0</v>
      </c>
      <c r="N44" s="9">
        <f t="shared" si="7"/>
        <v>0</v>
      </c>
      <c r="O44" s="9">
        <f t="shared" si="7"/>
        <v>0</v>
      </c>
      <c r="P44" s="29">
        <f t="shared" si="7"/>
        <v>0</v>
      </c>
      <c r="Q44" s="29">
        <f t="shared" si="7"/>
        <v>0</v>
      </c>
      <c r="R44" s="9">
        <f t="shared" si="7"/>
        <v>0</v>
      </c>
      <c r="S44" s="9">
        <f t="shared" si="7"/>
        <v>0</v>
      </c>
      <c r="T44" s="9">
        <f t="shared" si="7"/>
        <v>0</v>
      </c>
      <c r="U44" s="9">
        <f t="shared" si="7"/>
        <v>0</v>
      </c>
      <c r="V44" s="9">
        <f t="shared" si="7"/>
        <v>0</v>
      </c>
      <c r="W44" s="29">
        <f t="shared" si="7"/>
        <v>0</v>
      </c>
      <c r="X44" s="29">
        <f t="shared" si="7"/>
        <v>0</v>
      </c>
      <c r="Y44" s="9">
        <f t="shared" si="7"/>
        <v>0</v>
      </c>
      <c r="Z44" s="9">
        <f t="shared" si="7"/>
        <v>0</v>
      </c>
      <c r="AA44" s="9">
        <f t="shared" si="7"/>
        <v>0</v>
      </c>
      <c r="AB44" s="9">
        <f t="shared" si="7"/>
        <v>0</v>
      </c>
      <c r="AC44" s="9">
        <f t="shared" si="7"/>
        <v>0</v>
      </c>
      <c r="AD44" s="29">
        <f>AD31+AD34+AD40</f>
        <v>0</v>
      </c>
      <c r="AE44" s="29">
        <f>AE31+AE34+AE40</f>
        <v>0</v>
      </c>
      <c r="AF44" s="10">
        <f>AF40+AF42</f>
        <v>0</v>
      </c>
      <c r="AG44" s="10"/>
      <c r="AH44" s="8"/>
    </row>
    <row r="47" spans="1:34" x14ac:dyDescent="0.2">
      <c r="A47" s="92" t="s">
        <v>28</v>
      </c>
      <c r="B47" s="93"/>
      <c r="C47" s="93"/>
      <c r="D47" s="94"/>
      <c r="E47" s="94"/>
      <c r="F47" s="94"/>
      <c r="G47" s="94"/>
      <c r="H47" s="94"/>
      <c r="I47" s="94"/>
      <c r="J47" s="95"/>
      <c r="L47" s="92" t="s">
        <v>29</v>
      </c>
      <c r="M47" s="94"/>
      <c r="N47" s="94"/>
      <c r="O47" s="94"/>
      <c r="P47" s="94"/>
      <c r="Q47" s="94"/>
      <c r="R47" s="94"/>
      <c r="S47" s="94"/>
      <c r="T47" s="94"/>
      <c r="U47" s="94"/>
      <c r="V47" s="94"/>
      <c r="W47" s="94"/>
      <c r="X47" s="95"/>
      <c r="Z47" s="31" t="s">
        <v>75</v>
      </c>
      <c r="AA47" s="20"/>
      <c r="AB47" s="20"/>
      <c r="AC47" s="20"/>
      <c r="AD47" s="41"/>
      <c r="AE47" s="35"/>
      <c r="AF47" s="35"/>
      <c r="AG47" s="20"/>
      <c r="AH47" s="21"/>
    </row>
    <row r="48" spans="1:34" x14ac:dyDescent="0.2">
      <c r="A48" s="96"/>
      <c r="B48" s="97"/>
      <c r="C48" s="97"/>
      <c r="D48" s="98"/>
      <c r="E48" s="98"/>
      <c r="F48" s="98"/>
      <c r="G48" s="98"/>
      <c r="H48" s="98"/>
      <c r="I48" s="98"/>
      <c r="J48" s="99"/>
      <c r="L48" s="100"/>
      <c r="M48" s="98"/>
      <c r="N48" s="98"/>
      <c r="O48" s="98"/>
      <c r="P48" s="105"/>
      <c r="Q48" s="98"/>
      <c r="R48" s="98"/>
      <c r="S48" s="98"/>
      <c r="T48" s="98"/>
      <c r="U48" s="98"/>
      <c r="V48" s="98"/>
      <c r="W48" s="98"/>
      <c r="X48" s="99"/>
      <c r="Z48" s="22"/>
      <c r="AA48" s="23"/>
      <c r="AB48" s="23"/>
      <c r="AC48" s="23"/>
      <c r="AD48" s="23"/>
      <c r="AE48" s="34"/>
      <c r="AF48" s="34"/>
      <c r="AG48" s="51" t="s">
        <v>43</v>
      </c>
      <c r="AH48" s="38"/>
    </row>
    <row r="49" spans="1:34" x14ac:dyDescent="0.2">
      <c r="A49" s="96"/>
      <c r="B49" s="97"/>
      <c r="C49" s="97"/>
      <c r="D49" s="113"/>
      <c r="E49" s="98"/>
      <c r="F49" s="98"/>
      <c r="G49" s="98"/>
      <c r="H49" s="98"/>
      <c r="I49" s="98"/>
      <c r="J49" s="99"/>
      <c r="L49" s="100"/>
      <c r="M49" s="98"/>
      <c r="N49" s="98"/>
      <c r="O49" s="98"/>
      <c r="P49" s="105"/>
      <c r="Q49" s="98"/>
      <c r="R49" s="113"/>
      <c r="S49" s="98"/>
      <c r="T49" s="98"/>
      <c r="U49" s="98"/>
      <c r="V49" s="98"/>
      <c r="W49" s="98"/>
      <c r="X49" s="99"/>
      <c r="Z49" s="67" t="s">
        <v>44</v>
      </c>
      <c r="AA49" s="23"/>
      <c r="AB49" s="23"/>
      <c r="AC49" s="23"/>
      <c r="AD49" s="23"/>
      <c r="AE49" s="32">
        <f>AF42</f>
        <v>0</v>
      </c>
      <c r="AF49" s="32"/>
      <c r="AG49" s="76" t="e">
        <f>AE49/AF42</f>
        <v>#DIV/0!</v>
      </c>
      <c r="AH49" s="42"/>
    </row>
    <row r="50" spans="1:34" x14ac:dyDescent="0.2">
      <c r="A50" s="96"/>
      <c r="B50" s="97"/>
      <c r="C50" s="97"/>
      <c r="D50" s="98"/>
      <c r="E50" s="98"/>
      <c r="F50" s="98"/>
      <c r="G50" s="98"/>
      <c r="H50" s="98"/>
      <c r="I50" s="98"/>
      <c r="J50" s="99"/>
      <c r="L50" s="100"/>
      <c r="M50" s="98"/>
      <c r="N50" s="98"/>
      <c r="O50" s="98"/>
      <c r="P50" s="105"/>
      <c r="Q50" s="98"/>
      <c r="R50" s="98"/>
      <c r="S50" s="98"/>
      <c r="T50" s="98"/>
      <c r="U50" s="98"/>
      <c r="V50" s="98"/>
      <c r="W50" s="98"/>
      <c r="X50" s="99"/>
      <c r="Z50" s="22"/>
      <c r="AA50" s="23"/>
      <c r="AB50" s="23"/>
      <c r="AC50" s="23"/>
      <c r="AD50" s="23"/>
      <c r="AE50" s="32"/>
      <c r="AF50" s="32"/>
      <c r="AG50" s="32"/>
      <c r="AH50" s="24"/>
    </row>
    <row r="51" spans="1:34" x14ac:dyDescent="0.2">
      <c r="A51" s="96"/>
      <c r="B51" s="97"/>
      <c r="C51" s="97"/>
      <c r="D51" s="98"/>
      <c r="E51" s="98"/>
      <c r="F51" s="113"/>
      <c r="G51" s="98"/>
      <c r="H51" s="98"/>
      <c r="I51" s="98"/>
      <c r="J51" s="99"/>
      <c r="L51" s="100"/>
      <c r="M51" s="98"/>
      <c r="N51" s="98"/>
      <c r="O51" s="98"/>
      <c r="P51" s="105"/>
      <c r="Q51" s="98"/>
      <c r="R51" s="98"/>
      <c r="S51" s="98"/>
      <c r="T51" s="98"/>
      <c r="U51" s="98"/>
      <c r="V51" s="98"/>
      <c r="W51" s="98"/>
      <c r="X51" s="99"/>
      <c r="Z51" s="68" t="str">
        <f>A15</f>
        <v>EU-Projects</v>
      </c>
      <c r="AA51" s="23"/>
      <c r="AB51" s="23"/>
      <c r="AC51" s="39"/>
      <c r="AD51" s="23"/>
      <c r="AE51" s="23"/>
      <c r="AF51" s="23"/>
      <c r="AG51" s="78" t="e">
        <f>AG31</f>
        <v>#DIV/0!</v>
      </c>
      <c r="AH51" s="24"/>
    </row>
    <row r="52" spans="1:34" x14ac:dyDescent="0.2">
      <c r="A52" s="96"/>
      <c r="B52" s="97"/>
      <c r="C52" s="97"/>
      <c r="D52" s="98"/>
      <c r="E52" s="98"/>
      <c r="F52" s="98"/>
      <c r="G52" s="98"/>
      <c r="H52" s="98"/>
      <c r="I52" s="98"/>
      <c r="J52" s="99"/>
      <c r="L52" s="100"/>
      <c r="M52" s="98"/>
      <c r="N52" s="98"/>
      <c r="O52" s="98"/>
      <c r="P52" s="105"/>
      <c r="Q52" s="98"/>
      <c r="R52" s="98"/>
      <c r="S52" s="98"/>
      <c r="T52" s="98"/>
      <c r="U52" s="98"/>
      <c r="V52" s="98"/>
      <c r="W52" s="98"/>
      <c r="X52" s="99"/>
      <c r="Z52" s="68" t="str">
        <f>A32</f>
        <v>Internal and National Projects</v>
      </c>
      <c r="AA52" s="23"/>
      <c r="AB52" s="23"/>
      <c r="AC52" s="23"/>
      <c r="AD52" s="23"/>
      <c r="AE52" s="23"/>
      <c r="AF52" s="23"/>
      <c r="AG52" s="79" t="e">
        <f>AG34</f>
        <v>#DIV/0!</v>
      </c>
      <c r="AH52" s="37"/>
    </row>
    <row r="53" spans="1:34" x14ac:dyDescent="0.2">
      <c r="A53" s="100"/>
      <c r="B53" s="98"/>
      <c r="C53" s="98"/>
      <c r="D53" s="101"/>
      <c r="E53" s="101"/>
      <c r="F53" s="101"/>
      <c r="G53" s="101"/>
      <c r="H53" s="101"/>
      <c r="I53" s="101"/>
      <c r="J53" s="99"/>
      <c r="L53" s="100"/>
      <c r="M53" s="98"/>
      <c r="N53" s="98"/>
      <c r="O53" s="98"/>
      <c r="P53" s="98"/>
      <c r="Q53" s="101"/>
      <c r="R53" s="101"/>
      <c r="S53" s="101"/>
      <c r="T53" s="101"/>
      <c r="U53" s="101"/>
      <c r="V53" s="101"/>
      <c r="W53" s="101"/>
      <c r="X53" s="99"/>
      <c r="Z53" s="22"/>
      <c r="AA53" s="23"/>
      <c r="AB53" s="23"/>
      <c r="AC53" s="23"/>
      <c r="AD53" s="23"/>
      <c r="AE53" s="23"/>
      <c r="AF53" s="23"/>
      <c r="AG53" s="78" t="e">
        <f>AG51+AG52</f>
        <v>#DIV/0!</v>
      </c>
      <c r="AH53" s="24"/>
    </row>
    <row r="54" spans="1:34" x14ac:dyDescent="0.2">
      <c r="A54" s="100"/>
      <c r="B54" s="98"/>
      <c r="C54" s="98"/>
      <c r="D54" s="113" t="s">
        <v>77</v>
      </c>
      <c r="E54" s="98"/>
      <c r="F54" s="98"/>
      <c r="G54" s="98"/>
      <c r="H54" s="98"/>
      <c r="I54" s="98"/>
      <c r="J54" s="99"/>
      <c r="L54" s="100"/>
      <c r="M54" s="98"/>
      <c r="N54" s="98"/>
      <c r="O54" s="98"/>
      <c r="P54" s="98"/>
      <c r="Q54" s="113" t="s">
        <v>77</v>
      </c>
      <c r="R54" s="98"/>
      <c r="S54" s="98"/>
      <c r="T54" s="98"/>
      <c r="U54" s="98"/>
      <c r="V54" s="98"/>
      <c r="W54" s="98"/>
      <c r="X54" s="99"/>
      <c r="Z54" s="33"/>
      <c r="AA54" s="25"/>
      <c r="AB54" s="25"/>
      <c r="AC54" s="25"/>
      <c r="AD54" s="25"/>
      <c r="AE54" s="25"/>
      <c r="AF54" s="25"/>
      <c r="AG54" s="25"/>
      <c r="AH54" s="27"/>
    </row>
    <row r="55" spans="1:34" x14ac:dyDescent="0.2">
      <c r="A55" s="102" t="s">
        <v>69</v>
      </c>
      <c r="B55" s="103"/>
      <c r="C55" s="103"/>
      <c r="D55" s="101"/>
      <c r="E55" s="101"/>
      <c r="F55" s="101"/>
      <c r="G55" s="101"/>
      <c r="H55" s="101"/>
      <c r="I55" s="101"/>
      <c r="J55" s="104"/>
      <c r="L55" s="102" t="s">
        <v>69</v>
      </c>
      <c r="M55" s="101"/>
      <c r="N55" s="101"/>
      <c r="O55" s="101"/>
      <c r="P55" s="101"/>
      <c r="Q55" s="101"/>
      <c r="R55" s="101"/>
      <c r="S55" s="101"/>
      <c r="T55" s="101"/>
      <c r="U55" s="101"/>
      <c r="V55" s="101"/>
      <c r="W55" s="101"/>
      <c r="X55" s="104"/>
    </row>
    <row r="56" spans="1:34" x14ac:dyDescent="0.2">
      <c r="A56" s="40"/>
      <c r="B56" s="40"/>
      <c r="C56" s="40"/>
      <c r="D56" s="23"/>
      <c r="E56" s="23"/>
      <c r="F56" s="23"/>
      <c r="G56" s="23"/>
      <c r="H56" s="23"/>
      <c r="I56" s="23"/>
      <c r="J56" s="23"/>
      <c r="L56" s="40"/>
      <c r="M56" s="23"/>
      <c r="N56" s="23"/>
      <c r="O56" s="23"/>
      <c r="P56" s="23"/>
      <c r="Q56" s="23"/>
      <c r="R56" s="23"/>
      <c r="S56" s="23"/>
      <c r="T56" s="23"/>
      <c r="U56" s="23"/>
      <c r="V56" s="23"/>
      <c r="W56" s="23"/>
      <c r="X56" s="23"/>
    </row>
    <row r="57" spans="1:34" x14ac:dyDescent="0.2">
      <c r="A57" s="214" t="s">
        <v>120</v>
      </c>
      <c r="B57" s="40"/>
      <c r="C57" s="40"/>
      <c r="D57" s="23"/>
      <c r="E57" s="23"/>
      <c r="F57" s="23"/>
      <c r="G57" s="23"/>
      <c r="H57" s="23"/>
      <c r="L57" s="40" t="s">
        <v>66</v>
      </c>
      <c r="M57" s="45" t="s">
        <v>70</v>
      </c>
      <c r="N57" s="23"/>
      <c r="O57" s="23"/>
      <c r="P57" s="23"/>
      <c r="Q57" s="23"/>
      <c r="R57" s="23"/>
      <c r="S57" s="23"/>
      <c r="T57" s="23"/>
      <c r="U57" s="23"/>
      <c r="V57" s="23"/>
    </row>
    <row r="58" spans="1:34" x14ac:dyDescent="0.2">
      <c r="A58" s="45" t="s">
        <v>122</v>
      </c>
      <c r="M58" s="45" t="s">
        <v>125</v>
      </c>
    </row>
    <row r="59" spans="1:34" x14ac:dyDescent="0.2">
      <c r="A59" s="45" t="s">
        <v>121</v>
      </c>
    </row>
    <row r="60" spans="1:34" x14ac:dyDescent="0.2">
      <c r="M60" s="45" t="s">
        <v>126</v>
      </c>
    </row>
    <row r="61" spans="1:34" x14ac:dyDescent="0.2">
      <c r="M61" s="45" t="s">
        <v>123</v>
      </c>
    </row>
  </sheetData>
  <sheetProtection algorithmName="SHA-512" hashValue="YrVsZw3l1qA/sJjxAlf6PpbLUThO2kVWUFY4pLrbiijzJrR7vc2atR4l4QkS7tV5f9/YKGq//l0ynOO6ID7UQQ==" saltValue="M+M7NRwFcbNzPU9iQ36dRQ==" spinCount="100000" sheet="1" objects="1" scenarios="1"/>
  <protectedRanges>
    <protectedRange sqref="A47:X53 A55:X55 A54:C54 E54:X54" name="Range9"/>
    <protectedRange sqref="C8" name="Range1"/>
    <protectedRange sqref="D16:AE30" name="Range2"/>
    <protectedRange sqref="AH16:AH30" name="Range3"/>
    <protectedRange sqref="D33:AE33" name="Range4"/>
    <protectedRange sqref="AH33" name="Range5"/>
    <protectedRange sqref="D36:AE39" name="Range6"/>
    <protectedRange sqref="AH36:AH39" name="Range7"/>
    <protectedRange sqref="A47:X53 A55:X55 A54:C54 E54:X54" name="Range8"/>
    <protectedRange sqref="D54" name="Range11"/>
    <protectedRange sqref="D54" name="Range10"/>
  </protectedRanges>
  <mergeCells count="9">
    <mergeCell ref="A8:B8"/>
    <mergeCell ref="C8:D8"/>
    <mergeCell ref="A4:B4"/>
    <mergeCell ref="C4:I4"/>
    <mergeCell ref="A5:B5"/>
    <mergeCell ref="C5:I5"/>
    <mergeCell ref="A6:B6"/>
    <mergeCell ref="C6:D6"/>
    <mergeCell ref="G6:I6"/>
  </mergeCells>
  <phoneticPr fontId="0" type="noConversion"/>
  <dataValidations count="1">
    <dataValidation allowBlank="1" showInputMessage="1" showErrorMessage="1" prompt="Please complete these cells on Jan13 sheet - please refer to Guidance for further detail" sqref="A16:C30" xr:uid="{00000000-0002-0000-0200-000000000000}"/>
  </dataValidations>
  <pageMargins left="0.19685039370078741" right="0.19685039370078741" top="0.19685039370078741" bottom="0.19685039370078741" header="0.51181102362204722" footer="0.51181102362204722"/>
  <pageSetup paperSize="9" scale="5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61"/>
  <sheetViews>
    <sheetView zoomScale="80" zoomScaleNormal="80" workbookViewId="0">
      <pane xSplit="3" ySplit="15" topLeftCell="D31"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0.7109375" customWidth="1"/>
    <col min="4" max="35" width="5" customWidth="1"/>
    <col min="36" max="36" width="8.42578125" bestFit="1" customWidth="1"/>
    <col min="37" max="37" width="8.85546875" bestFit="1" customWidth="1"/>
    <col min="38" max="38" width="16.5703125" customWidth="1"/>
  </cols>
  <sheetData>
    <row r="1" spans="1:39" ht="12" customHeight="1" x14ac:dyDescent="0.2"/>
    <row r="2" spans="1:39" ht="31.5" customHeight="1" x14ac:dyDescent="0.5">
      <c r="A2" s="2" t="s">
        <v>0</v>
      </c>
      <c r="B2" s="112" t="s">
        <v>76</v>
      </c>
      <c r="D2" s="1"/>
    </row>
    <row r="3" spans="1:39" ht="12" customHeight="1" x14ac:dyDescent="0.2">
      <c r="K3" s="7"/>
      <c r="L3" s="7"/>
      <c r="M3" s="7"/>
      <c r="N3" s="7"/>
    </row>
    <row r="4" spans="1:39" s="3" customFormat="1" ht="18" x14ac:dyDescent="0.25">
      <c r="A4" s="288" t="s">
        <v>2</v>
      </c>
      <c r="B4" s="289"/>
      <c r="C4" s="295">
        <f>'Jan21'!C4</f>
        <v>0</v>
      </c>
      <c r="D4" s="296"/>
      <c r="E4" s="296"/>
      <c r="F4" s="296"/>
      <c r="G4" s="296"/>
      <c r="H4" s="297"/>
      <c r="K4" s="134"/>
      <c r="L4" s="134"/>
      <c r="M4" s="134"/>
      <c r="N4" s="134"/>
      <c r="R4" s="4"/>
      <c r="S4" s="4"/>
      <c r="T4" s="4"/>
    </row>
    <row r="5" spans="1:39" s="3" customFormat="1" ht="18" x14ac:dyDescent="0.25">
      <c r="A5" s="288" t="s">
        <v>64</v>
      </c>
      <c r="B5" s="289"/>
      <c r="C5" s="300">
        <f>'Jan21'!C5</f>
        <v>0</v>
      </c>
      <c r="D5" s="301"/>
      <c r="E5" s="301"/>
      <c r="F5" s="301"/>
      <c r="G5" s="301"/>
      <c r="H5" s="302"/>
      <c r="K5" s="134"/>
      <c r="L5" s="134"/>
      <c r="M5" s="134"/>
      <c r="N5" s="134"/>
      <c r="R5" s="4"/>
      <c r="S5" s="4"/>
      <c r="T5" s="4"/>
    </row>
    <row r="6" spans="1:39" s="3" customFormat="1" ht="15.75" x14ac:dyDescent="0.25">
      <c r="A6" s="288" t="s">
        <v>3</v>
      </c>
      <c r="B6" s="289"/>
      <c r="C6" s="210" t="s">
        <v>32</v>
      </c>
      <c r="D6" s="69"/>
      <c r="E6" s="69" t="s">
        <v>4</v>
      </c>
      <c r="F6" s="295">
        <f>'Jan21'!E6</f>
        <v>2021</v>
      </c>
      <c r="G6" s="296"/>
      <c r="H6" s="297"/>
      <c r="R6" s="4"/>
      <c r="S6" s="4"/>
      <c r="T6" s="4"/>
    </row>
    <row r="7" spans="1:39"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row>
    <row r="8" spans="1:39"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row>
    <row r="9" spans="1:39"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3"/>
      <c r="AH9" s="3"/>
      <c r="AI9" s="3"/>
      <c r="AJ9" s="3"/>
      <c r="AK9" s="3"/>
    </row>
    <row r="10" spans="1:39"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39"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39"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39" s="3" customFormat="1" ht="12.75" customHeight="1" x14ac:dyDescent="0.2">
      <c r="A13" s="119" t="s">
        <v>7</v>
      </c>
      <c r="B13" s="119"/>
      <c r="C13" s="119"/>
      <c r="D13" s="121">
        <v>1</v>
      </c>
      <c r="E13" s="121">
        <v>2</v>
      </c>
      <c r="F13" s="121">
        <v>3</v>
      </c>
      <c r="G13" s="121">
        <v>4</v>
      </c>
      <c r="H13" s="121">
        <v>5</v>
      </c>
      <c r="I13" s="121">
        <v>6</v>
      </c>
      <c r="J13" s="121">
        <v>7</v>
      </c>
      <c r="K13" s="121">
        <v>8</v>
      </c>
      <c r="L13" s="121">
        <v>9</v>
      </c>
      <c r="M13" s="121">
        <v>10</v>
      </c>
      <c r="N13" s="121">
        <v>11</v>
      </c>
      <c r="O13" s="121">
        <v>12</v>
      </c>
      <c r="P13" s="121">
        <v>13</v>
      </c>
      <c r="Q13" s="121">
        <v>14</v>
      </c>
      <c r="R13" s="121">
        <v>15</v>
      </c>
      <c r="S13" s="121">
        <v>16</v>
      </c>
      <c r="T13" s="223">
        <v>17</v>
      </c>
      <c r="U13" s="121">
        <v>18</v>
      </c>
      <c r="V13" s="121">
        <v>19</v>
      </c>
      <c r="W13" s="121">
        <v>20</v>
      </c>
      <c r="X13" s="121">
        <v>21</v>
      </c>
      <c r="Y13" s="121">
        <v>22</v>
      </c>
      <c r="Z13" s="121">
        <v>23</v>
      </c>
      <c r="AA13" s="121">
        <v>24</v>
      </c>
      <c r="AB13" s="121">
        <v>25</v>
      </c>
      <c r="AC13" s="121">
        <v>26</v>
      </c>
      <c r="AD13" s="121">
        <v>27</v>
      </c>
      <c r="AE13" s="121">
        <v>28</v>
      </c>
      <c r="AF13" s="121">
        <v>29</v>
      </c>
      <c r="AG13" s="121">
        <v>30</v>
      </c>
      <c r="AH13" s="121">
        <v>31</v>
      </c>
      <c r="AI13" s="122" t="s">
        <v>8</v>
      </c>
      <c r="AJ13" s="123" t="s">
        <v>67</v>
      </c>
      <c r="AK13" s="115" t="s">
        <v>9</v>
      </c>
    </row>
    <row r="14" spans="1:39" s="3" customFormat="1" ht="12.75" customHeight="1" x14ac:dyDescent="0.2">
      <c r="A14" s="119" t="s">
        <v>10</v>
      </c>
      <c r="B14" s="119"/>
      <c r="C14" s="119"/>
      <c r="D14" s="235" t="s">
        <v>12</v>
      </c>
      <c r="E14" s="235" t="s">
        <v>13</v>
      </c>
      <c r="F14" s="235" t="s">
        <v>14</v>
      </c>
      <c r="G14" s="235" t="s">
        <v>15</v>
      </c>
      <c r="H14" s="235" t="s">
        <v>16</v>
      </c>
      <c r="I14" s="125" t="s">
        <v>17</v>
      </c>
      <c r="J14" s="125" t="s">
        <v>11</v>
      </c>
      <c r="K14" s="235" t="s">
        <v>12</v>
      </c>
      <c r="L14" s="235" t="s">
        <v>13</v>
      </c>
      <c r="M14" s="235" t="s">
        <v>14</v>
      </c>
      <c r="N14" s="235" t="s">
        <v>15</v>
      </c>
      <c r="O14" s="235" t="s">
        <v>16</v>
      </c>
      <c r="P14" s="125" t="s">
        <v>17</v>
      </c>
      <c r="Q14" s="125" t="s">
        <v>11</v>
      </c>
      <c r="R14" s="235" t="s">
        <v>12</v>
      </c>
      <c r="S14" s="235" t="s">
        <v>13</v>
      </c>
      <c r="T14" s="223" t="s">
        <v>14</v>
      </c>
      <c r="U14" s="235" t="s">
        <v>15</v>
      </c>
      <c r="V14" s="235" t="s">
        <v>16</v>
      </c>
      <c r="W14" s="125" t="s">
        <v>17</v>
      </c>
      <c r="X14" s="125" t="s">
        <v>11</v>
      </c>
      <c r="Y14" s="235" t="s">
        <v>12</v>
      </c>
      <c r="Z14" s="235" t="s">
        <v>13</v>
      </c>
      <c r="AA14" s="235" t="s">
        <v>14</v>
      </c>
      <c r="AB14" s="235" t="s">
        <v>15</v>
      </c>
      <c r="AC14" s="235" t="s">
        <v>16</v>
      </c>
      <c r="AD14" s="125" t="s">
        <v>17</v>
      </c>
      <c r="AE14" s="125" t="s">
        <v>11</v>
      </c>
      <c r="AF14" s="235" t="s">
        <v>12</v>
      </c>
      <c r="AG14" s="235" t="s">
        <v>13</v>
      </c>
      <c r="AH14" s="235" t="s">
        <v>14</v>
      </c>
      <c r="AI14" s="122"/>
      <c r="AJ14" s="123" t="s">
        <v>68</v>
      </c>
      <c r="AK14" s="115"/>
    </row>
    <row r="15" spans="1:39" s="3" customFormat="1" ht="12.75" customHeight="1" x14ac:dyDescent="0.2">
      <c r="A15" s="126" t="s">
        <v>18</v>
      </c>
      <c r="B15" s="127" t="s">
        <v>57</v>
      </c>
      <c r="C15" s="127" t="s">
        <v>58</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9"/>
      <c r="AJ15" s="129"/>
      <c r="AK15" s="130"/>
    </row>
    <row r="16" spans="1:39" ht="12.75" customHeight="1" x14ac:dyDescent="0.2">
      <c r="A16" s="118" t="str">
        <f>'Jan21'!A16</f>
        <v>Insert Project Title + UCD a/c no. + EU Reference No.</v>
      </c>
      <c r="B16" s="114">
        <f>'Jan21'!B16</f>
        <v>0</v>
      </c>
      <c r="C16" s="114" t="str">
        <f>'Jan21'!C16</f>
        <v>WP &lt;insert&gt;</v>
      </c>
      <c r="D16" s="12"/>
      <c r="E16" s="12"/>
      <c r="F16" s="12"/>
      <c r="G16" s="12"/>
      <c r="H16" s="12"/>
      <c r="I16" s="30"/>
      <c r="J16" s="30"/>
      <c r="K16" s="12"/>
      <c r="L16" s="12"/>
      <c r="M16" s="12"/>
      <c r="N16" s="12"/>
      <c r="O16" s="12"/>
      <c r="P16" s="30"/>
      <c r="Q16" s="30"/>
      <c r="R16" s="12"/>
      <c r="S16" s="12"/>
      <c r="T16" s="223"/>
      <c r="U16" s="12"/>
      <c r="V16" s="12"/>
      <c r="W16" s="30"/>
      <c r="X16" s="30"/>
      <c r="Y16" s="12"/>
      <c r="Z16" s="12"/>
      <c r="AA16" s="12"/>
      <c r="AB16" s="12"/>
      <c r="AC16" s="12"/>
      <c r="AD16" s="30"/>
      <c r="AE16" s="30"/>
      <c r="AF16" s="12"/>
      <c r="AG16" s="12"/>
      <c r="AH16" s="12"/>
      <c r="AI16" s="10">
        <f>SUM(D16:AH16)</f>
        <v>0</v>
      </c>
      <c r="AJ16" s="66" t="e">
        <f t="shared" ref="AJ16:AJ31" si="0">AI16/$AI$42</f>
        <v>#DIV/0!</v>
      </c>
      <c r="AK16" s="106"/>
    </row>
    <row r="17" spans="1:37" ht="12.75" customHeight="1" x14ac:dyDescent="0.2">
      <c r="A17" s="118" t="str">
        <f>'Jan21'!A17</f>
        <v>Insert Project Title + UCD a/c no. + EU Reference No.</v>
      </c>
      <c r="B17" s="114">
        <f>'Jan21'!B17</f>
        <v>0</v>
      </c>
      <c r="C17" s="114" t="str">
        <f>'Jan21'!C17</f>
        <v>WP &lt;insert&gt;</v>
      </c>
      <c r="D17" s="12"/>
      <c r="E17" s="12"/>
      <c r="F17" s="12"/>
      <c r="G17" s="12"/>
      <c r="H17" s="12"/>
      <c r="I17" s="30"/>
      <c r="J17" s="30"/>
      <c r="K17" s="12"/>
      <c r="L17" s="12"/>
      <c r="M17" s="12"/>
      <c r="N17" s="12"/>
      <c r="O17" s="12"/>
      <c r="P17" s="30"/>
      <c r="Q17" s="30"/>
      <c r="R17" s="12"/>
      <c r="S17" s="12"/>
      <c r="T17" s="223"/>
      <c r="U17" s="12"/>
      <c r="V17" s="12"/>
      <c r="W17" s="30"/>
      <c r="X17" s="30"/>
      <c r="Y17" s="12"/>
      <c r="Z17" s="12"/>
      <c r="AA17" s="12"/>
      <c r="AB17" s="12"/>
      <c r="AC17" s="12"/>
      <c r="AD17" s="30"/>
      <c r="AE17" s="30"/>
      <c r="AF17" s="12"/>
      <c r="AG17" s="12"/>
      <c r="AH17" s="12"/>
      <c r="AI17" s="10">
        <f t="shared" ref="AI17:AI29" si="1">SUM(D17:AH17)</f>
        <v>0</v>
      </c>
      <c r="AJ17" s="66" t="e">
        <f t="shared" si="0"/>
        <v>#DIV/0!</v>
      </c>
      <c r="AK17" s="106"/>
    </row>
    <row r="18" spans="1:37" ht="12.75" customHeight="1" x14ac:dyDescent="0.2">
      <c r="A18" s="118" t="str">
        <f>'Jan21'!A18</f>
        <v>Insert Project Title + UCD a/c no. + EU Reference No.</v>
      </c>
      <c r="B18" s="114">
        <f>'Jan21'!B18</f>
        <v>0</v>
      </c>
      <c r="C18" s="114" t="str">
        <f>'Jan21'!C18</f>
        <v>WP &lt;insert&gt;</v>
      </c>
      <c r="D18" s="12"/>
      <c r="E18" s="12"/>
      <c r="F18" s="12"/>
      <c r="G18" s="12"/>
      <c r="H18" s="12"/>
      <c r="I18" s="30"/>
      <c r="J18" s="30"/>
      <c r="K18" s="12"/>
      <c r="L18" s="12"/>
      <c r="M18" s="12"/>
      <c r="N18" s="12"/>
      <c r="O18" s="12"/>
      <c r="P18" s="30"/>
      <c r="Q18" s="30"/>
      <c r="R18" s="12"/>
      <c r="S18" s="12"/>
      <c r="T18" s="223"/>
      <c r="U18" s="12"/>
      <c r="V18" s="12"/>
      <c r="W18" s="30"/>
      <c r="X18" s="30"/>
      <c r="Y18" s="12"/>
      <c r="Z18" s="12"/>
      <c r="AA18" s="12"/>
      <c r="AB18" s="12"/>
      <c r="AC18" s="12"/>
      <c r="AD18" s="30"/>
      <c r="AE18" s="30"/>
      <c r="AF18" s="12"/>
      <c r="AG18" s="12"/>
      <c r="AH18" s="12"/>
      <c r="AI18" s="10">
        <f t="shared" si="1"/>
        <v>0</v>
      </c>
      <c r="AJ18" s="66" t="e">
        <f t="shared" si="0"/>
        <v>#DIV/0!</v>
      </c>
      <c r="AK18" s="106"/>
    </row>
    <row r="19" spans="1:37" ht="12.75" customHeight="1" x14ac:dyDescent="0.2">
      <c r="A19" s="118" t="str">
        <f>'Jan21'!A19</f>
        <v>Insert Project Title + UCD a/c no. + EU Reference No.</v>
      </c>
      <c r="B19" s="114">
        <f>'Jan21'!B19</f>
        <v>0</v>
      </c>
      <c r="C19" s="114" t="str">
        <f>'Jan21'!C19</f>
        <v>WP &lt;insert&gt;</v>
      </c>
      <c r="D19" s="12"/>
      <c r="E19" s="12"/>
      <c r="F19" s="12"/>
      <c r="G19" s="12"/>
      <c r="H19" s="12"/>
      <c r="I19" s="30"/>
      <c r="J19" s="30"/>
      <c r="K19" s="12"/>
      <c r="L19" s="12"/>
      <c r="M19" s="12"/>
      <c r="N19" s="12"/>
      <c r="O19" s="12"/>
      <c r="P19" s="30"/>
      <c r="Q19" s="30"/>
      <c r="R19" s="12"/>
      <c r="S19" s="12"/>
      <c r="T19" s="223"/>
      <c r="U19" s="12"/>
      <c r="V19" s="12"/>
      <c r="W19" s="30"/>
      <c r="X19" s="30"/>
      <c r="Y19" s="12"/>
      <c r="Z19" s="12"/>
      <c r="AA19" s="12"/>
      <c r="AB19" s="12"/>
      <c r="AC19" s="12"/>
      <c r="AD19" s="30"/>
      <c r="AE19" s="30"/>
      <c r="AF19" s="12"/>
      <c r="AG19" s="12"/>
      <c r="AH19" s="12"/>
      <c r="AI19" s="10">
        <f t="shared" si="1"/>
        <v>0</v>
      </c>
      <c r="AJ19" s="66" t="e">
        <f t="shared" si="0"/>
        <v>#DIV/0!</v>
      </c>
      <c r="AK19" s="106"/>
    </row>
    <row r="20" spans="1:37" ht="12.75" customHeight="1" x14ac:dyDescent="0.2">
      <c r="A20" s="118" t="str">
        <f>'Jan21'!A20</f>
        <v>Insert Project Title + UCD a/c no. + EU Reference No.</v>
      </c>
      <c r="B20" s="114">
        <f>'Jan21'!B20</f>
        <v>0</v>
      </c>
      <c r="C20" s="114" t="str">
        <f>'Jan21'!C20</f>
        <v>WP &lt;insert&gt;</v>
      </c>
      <c r="D20" s="12"/>
      <c r="E20" s="12"/>
      <c r="F20" s="12"/>
      <c r="G20" s="12"/>
      <c r="H20" s="12"/>
      <c r="I20" s="30"/>
      <c r="J20" s="30"/>
      <c r="K20" s="12"/>
      <c r="L20" s="12"/>
      <c r="M20" s="12"/>
      <c r="N20" s="12"/>
      <c r="O20" s="12"/>
      <c r="P20" s="30"/>
      <c r="Q20" s="30"/>
      <c r="R20" s="12"/>
      <c r="S20" s="12"/>
      <c r="T20" s="223"/>
      <c r="U20" s="12"/>
      <c r="V20" s="12"/>
      <c r="W20" s="30"/>
      <c r="X20" s="30"/>
      <c r="Y20" s="12"/>
      <c r="Z20" s="12"/>
      <c r="AA20" s="12"/>
      <c r="AB20" s="12"/>
      <c r="AC20" s="12"/>
      <c r="AD20" s="30"/>
      <c r="AE20" s="30"/>
      <c r="AF20" s="12"/>
      <c r="AG20" s="12"/>
      <c r="AH20" s="12"/>
      <c r="AI20" s="10">
        <f t="shared" si="1"/>
        <v>0</v>
      </c>
      <c r="AJ20" s="66" t="e">
        <f t="shared" si="0"/>
        <v>#DIV/0!</v>
      </c>
      <c r="AK20" s="106"/>
    </row>
    <row r="21" spans="1:37" ht="12.75" customHeight="1" x14ac:dyDescent="0.2">
      <c r="A21" s="118" t="str">
        <f>'Jan21'!A21</f>
        <v>Insert Project Title + UCD a/c no. + EU Reference No.</v>
      </c>
      <c r="B21" s="114">
        <f>'Jan21'!B21</f>
        <v>0</v>
      </c>
      <c r="C21" s="114" t="str">
        <f>'Jan21'!C21</f>
        <v>WP &lt;insert&gt;</v>
      </c>
      <c r="D21" s="12"/>
      <c r="E21" s="12"/>
      <c r="F21" s="12"/>
      <c r="G21" s="12"/>
      <c r="H21" s="12"/>
      <c r="I21" s="30"/>
      <c r="J21" s="30"/>
      <c r="K21" s="12"/>
      <c r="L21" s="12"/>
      <c r="M21" s="12"/>
      <c r="N21" s="12"/>
      <c r="O21" s="12"/>
      <c r="P21" s="30"/>
      <c r="Q21" s="30"/>
      <c r="R21" s="12"/>
      <c r="S21" s="12"/>
      <c r="T21" s="223"/>
      <c r="U21" s="12"/>
      <c r="V21" s="12"/>
      <c r="W21" s="30"/>
      <c r="X21" s="30"/>
      <c r="Y21" s="12"/>
      <c r="Z21" s="12"/>
      <c r="AA21" s="12"/>
      <c r="AB21" s="12"/>
      <c r="AC21" s="12"/>
      <c r="AD21" s="30"/>
      <c r="AE21" s="30"/>
      <c r="AF21" s="12"/>
      <c r="AG21" s="12"/>
      <c r="AH21" s="12"/>
      <c r="AI21" s="10">
        <f t="shared" si="1"/>
        <v>0</v>
      </c>
      <c r="AJ21" s="66" t="e">
        <f t="shared" si="0"/>
        <v>#DIV/0!</v>
      </c>
      <c r="AK21" s="106"/>
    </row>
    <row r="22" spans="1:37" ht="12.75" customHeight="1" x14ac:dyDescent="0.2">
      <c r="A22" s="118" t="str">
        <f>'Jan21'!A22</f>
        <v>Insert Project Title + UCD a/c no. + EU Reference No.</v>
      </c>
      <c r="B22" s="114">
        <f>'Jan21'!B22</f>
        <v>0</v>
      </c>
      <c r="C22" s="114" t="str">
        <f>'Jan21'!C22</f>
        <v>WP &lt;insert&gt;</v>
      </c>
      <c r="D22" s="12"/>
      <c r="E22" s="12"/>
      <c r="F22" s="12"/>
      <c r="G22" s="12"/>
      <c r="H22" s="12"/>
      <c r="I22" s="30"/>
      <c r="J22" s="30"/>
      <c r="K22" s="12"/>
      <c r="L22" s="12"/>
      <c r="M22" s="12"/>
      <c r="N22" s="12"/>
      <c r="O22" s="12"/>
      <c r="P22" s="30"/>
      <c r="Q22" s="30"/>
      <c r="R22" s="12"/>
      <c r="S22" s="12"/>
      <c r="T22" s="223"/>
      <c r="U22" s="12"/>
      <c r="V22" s="12"/>
      <c r="W22" s="30"/>
      <c r="X22" s="30"/>
      <c r="Y22" s="12"/>
      <c r="Z22" s="12"/>
      <c r="AA22" s="12"/>
      <c r="AB22" s="12"/>
      <c r="AC22" s="12"/>
      <c r="AD22" s="30"/>
      <c r="AE22" s="30"/>
      <c r="AF22" s="12"/>
      <c r="AG22" s="12"/>
      <c r="AH22" s="12"/>
      <c r="AI22" s="10">
        <f t="shared" si="1"/>
        <v>0</v>
      </c>
      <c r="AJ22" s="66" t="e">
        <f t="shared" si="0"/>
        <v>#DIV/0!</v>
      </c>
      <c r="AK22" s="106"/>
    </row>
    <row r="23" spans="1:37" ht="12.75" customHeight="1" x14ac:dyDescent="0.2">
      <c r="A23" s="118" t="str">
        <f>'Jan21'!A23</f>
        <v>Insert Project Title + UCD a/c no. + EU Reference No.</v>
      </c>
      <c r="B23" s="114">
        <f>'Jan21'!B23</f>
        <v>0</v>
      </c>
      <c r="C23" s="114" t="str">
        <f>'Jan21'!C23</f>
        <v>WP &lt;insert&gt;</v>
      </c>
      <c r="D23" s="12"/>
      <c r="E23" s="12"/>
      <c r="F23" s="12"/>
      <c r="G23" s="12"/>
      <c r="H23" s="12"/>
      <c r="I23" s="30"/>
      <c r="J23" s="30"/>
      <c r="K23" s="12"/>
      <c r="L23" s="12"/>
      <c r="M23" s="12"/>
      <c r="N23" s="12"/>
      <c r="O23" s="12"/>
      <c r="P23" s="30"/>
      <c r="Q23" s="30"/>
      <c r="R23" s="12"/>
      <c r="S23" s="12"/>
      <c r="T23" s="223"/>
      <c r="U23" s="12"/>
      <c r="V23" s="12"/>
      <c r="W23" s="30"/>
      <c r="X23" s="30"/>
      <c r="Y23" s="12"/>
      <c r="Z23" s="12"/>
      <c r="AA23" s="12"/>
      <c r="AB23" s="12"/>
      <c r="AC23" s="12"/>
      <c r="AD23" s="30"/>
      <c r="AE23" s="30"/>
      <c r="AF23" s="12"/>
      <c r="AG23" s="12"/>
      <c r="AH23" s="12"/>
      <c r="AI23" s="10">
        <f t="shared" si="1"/>
        <v>0</v>
      </c>
      <c r="AJ23" s="66" t="e">
        <f t="shared" si="0"/>
        <v>#DIV/0!</v>
      </c>
      <c r="AK23" s="106"/>
    </row>
    <row r="24" spans="1:37" ht="12.75" customHeight="1" x14ac:dyDescent="0.2">
      <c r="A24" s="118" t="str">
        <f>'Jan21'!A24</f>
        <v>Insert Project Title + UCD a/c no. + EU Reference No.</v>
      </c>
      <c r="B24" s="114">
        <f>'Jan21'!B24</f>
        <v>0</v>
      </c>
      <c r="C24" s="114" t="str">
        <f>'Jan21'!C24</f>
        <v>WP &lt;insert&gt;</v>
      </c>
      <c r="D24" s="12"/>
      <c r="E24" s="12"/>
      <c r="F24" s="12"/>
      <c r="G24" s="12"/>
      <c r="H24" s="12"/>
      <c r="I24" s="30"/>
      <c r="J24" s="30"/>
      <c r="K24" s="12"/>
      <c r="L24" s="12"/>
      <c r="M24" s="12"/>
      <c r="N24" s="12"/>
      <c r="O24" s="12"/>
      <c r="P24" s="30"/>
      <c r="Q24" s="30"/>
      <c r="R24" s="12"/>
      <c r="S24" s="12"/>
      <c r="T24" s="223"/>
      <c r="U24" s="12"/>
      <c r="V24" s="12"/>
      <c r="W24" s="30"/>
      <c r="X24" s="30"/>
      <c r="Y24" s="12"/>
      <c r="Z24" s="12"/>
      <c r="AA24" s="12"/>
      <c r="AB24" s="12"/>
      <c r="AC24" s="12"/>
      <c r="AD24" s="30"/>
      <c r="AE24" s="30"/>
      <c r="AF24" s="12"/>
      <c r="AG24" s="12"/>
      <c r="AH24" s="12"/>
      <c r="AI24" s="10">
        <f t="shared" si="1"/>
        <v>0</v>
      </c>
      <c r="AJ24" s="66" t="e">
        <f t="shared" si="0"/>
        <v>#DIV/0!</v>
      </c>
      <c r="AK24" s="106"/>
    </row>
    <row r="25" spans="1:37" ht="12.75" customHeight="1" x14ac:dyDescent="0.2">
      <c r="A25" s="118" t="str">
        <f>'Jan21'!A25</f>
        <v>Insert Project Title + UCD a/c no. + EU Reference No.</v>
      </c>
      <c r="B25" s="114">
        <f>'Jan21'!B25</f>
        <v>0</v>
      </c>
      <c r="C25" s="114" t="str">
        <f>'Jan21'!C25</f>
        <v>WP &lt;insert&gt;</v>
      </c>
      <c r="D25" s="12"/>
      <c r="E25" s="12"/>
      <c r="F25" s="12"/>
      <c r="G25" s="12"/>
      <c r="H25" s="12"/>
      <c r="I25" s="30"/>
      <c r="J25" s="30"/>
      <c r="K25" s="12"/>
      <c r="L25" s="12"/>
      <c r="M25" s="12"/>
      <c r="N25" s="12"/>
      <c r="O25" s="12"/>
      <c r="P25" s="30"/>
      <c r="Q25" s="30"/>
      <c r="R25" s="12"/>
      <c r="S25" s="12"/>
      <c r="T25" s="223"/>
      <c r="U25" s="12"/>
      <c r="V25" s="12"/>
      <c r="W25" s="30"/>
      <c r="X25" s="30"/>
      <c r="Y25" s="12"/>
      <c r="Z25" s="12"/>
      <c r="AA25" s="12"/>
      <c r="AB25" s="12"/>
      <c r="AC25" s="12"/>
      <c r="AD25" s="30"/>
      <c r="AE25" s="30"/>
      <c r="AF25" s="12"/>
      <c r="AG25" s="12"/>
      <c r="AH25" s="12"/>
      <c r="AI25" s="10">
        <f t="shared" si="1"/>
        <v>0</v>
      </c>
      <c r="AJ25" s="66" t="e">
        <f t="shared" si="0"/>
        <v>#DIV/0!</v>
      </c>
      <c r="AK25" s="106"/>
    </row>
    <row r="26" spans="1:37" ht="12.75" customHeight="1" x14ac:dyDescent="0.2">
      <c r="A26" s="118" t="str">
        <f>'Jan21'!A26</f>
        <v>Insert Project Title + UCD a/c no. + EU Reference No.</v>
      </c>
      <c r="B26" s="114">
        <f>'Jan21'!B26</f>
        <v>0</v>
      </c>
      <c r="C26" s="114" t="str">
        <f>'Jan21'!C26</f>
        <v>WP &lt;insert&gt;</v>
      </c>
      <c r="D26" s="12"/>
      <c r="E26" s="12"/>
      <c r="F26" s="12"/>
      <c r="G26" s="12"/>
      <c r="H26" s="12"/>
      <c r="I26" s="30"/>
      <c r="J26" s="30"/>
      <c r="K26" s="12"/>
      <c r="L26" s="12"/>
      <c r="M26" s="12"/>
      <c r="N26" s="12"/>
      <c r="O26" s="12"/>
      <c r="P26" s="30"/>
      <c r="Q26" s="30"/>
      <c r="R26" s="12"/>
      <c r="S26" s="12"/>
      <c r="T26" s="223"/>
      <c r="U26" s="12"/>
      <c r="V26" s="12"/>
      <c r="W26" s="30"/>
      <c r="X26" s="30"/>
      <c r="Y26" s="12"/>
      <c r="Z26" s="12"/>
      <c r="AA26" s="12"/>
      <c r="AB26" s="12"/>
      <c r="AC26" s="12"/>
      <c r="AD26" s="30"/>
      <c r="AE26" s="30"/>
      <c r="AF26" s="12"/>
      <c r="AG26" s="12"/>
      <c r="AH26" s="12"/>
      <c r="AI26" s="10">
        <f t="shared" si="1"/>
        <v>0</v>
      </c>
      <c r="AJ26" s="66" t="e">
        <f t="shared" si="0"/>
        <v>#DIV/0!</v>
      </c>
      <c r="AK26" s="106"/>
    </row>
    <row r="27" spans="1:37" ht="12.75" customHeight="1" x14ac:dyDescent="0.2">
      <c r="A27" s="118" t="str">
        <f>'Jan21'!A27</f>
        <v>Insert Project Title + UCD a/c no. + EU Reference No.</v>
      </c>
      <c r="B27" s="114">
        <f>'Jan21'!B27</f>
        <v>0</v>
      </c>
      <c r="C27" s="114" t="str">
        <f>'Jan21'!C27</f>
        <v>WP &lt;insert&gt;</v>
      </c>
      <c r="D27" s="12"/>
      <c r="E27" s="12"/>
      <c r="F27" s="12"/>
      <c r="G27" s="12"/>
      <c r="H27" s="12"/>
      <c r="I27" s="30"/>
      <c r="J27" s="30"/>
      <c r="K27" s="12"/>
      <c r="L27" s="12"/>
      <c r="M27" s="12"/>
      <c r="N27" s="12"/>
      <c r="O27" s="12"/>
      <c r="P27" s="30"/>
      <c r="Q27" s="30"/>
      <c r="R27" s="12"/>
      <c r="S27" s="12"/>
      <c r="T27" s="223"/>
      <c r="U27" s="12"/>
      <c r="V27" s="12"/>
      <c r="W27" s="30"/>
      <c r="X27" s="30"/>
      <c r="Y27" s="12"/>
      <c r="Z27" s="12"/>
      <c r="AA27" s="12"/>
      <c r="AB27" s="12"/>
      <c r="AC27" s="12"/>
      <c r="AD27" s="30"/>
      <c r="AE27" s="30"/>
      <c r="AF27" s="12"/>
      <c r="AG27" s="12"/>
      <c r="AH27" s="12"/>
      <c r="AI27" s="10">
        <f t="shared" si="1"/>
        <v>0</v>
      </c>
      <c r="AJ27" s="66" t="e">
        <f t="shared" si="0"/>
        <v>#DIV/0!</v>
      </c>
      <c r="AK27" s="106"/>
    </row>
    <row r="28" spans="1:37" ht="12.75" customHeight="1" x14ac:dyDescent="0.2">
      <c r="A28" s="118" t="str">
        <f>'Jan21'!A28</f>
        <v>Insert Project Title + UCD a/c no. + EU Reference No.</v>
      </c>
      <c r="B28" s="114">
        <f>'Jan21'!B28</f>
        <v>0</v>
      </c>
      <c r="C28" s="114" t="str">
        <f>'Jan21'!C28</f>
        <v>WP &lt;insert&gt;</v>
      </c>
      <c r="D28" s="12"/>
      <c r="E28" s="12"/>
      <c r="F28" s="12"/>
      <c r="G28" s="12"/>
      <c r="H28" s="12"/>
      <c r="I28" s="30"/>
      <c r="J28" s="30"/>
      <c r="K28" s="12"/>
      <c r="L28" s="12"/>
      <c r="M28" s="12"/>
      <c r="N28" s="12"/>
      <c r="O28" s="12"/>
      <c r="P28" s="30"/>
      <c r="Q28" s="30"/>
      <c r="R28" s="12"/>
      <c r="S28" s="12"/>
      <c r="T28" s="223"/>
      <c r="U28" s="12"/>
      <c r="V28" s="12"/>
      <c r="W28" s="30"/>
      <c r="X28" s="30"/>
      <c r="Y28" s="12"/>
      <c r="Z28" s="12"/>
      <c r="AA28" s="12"/>
      <c r="AB28" s="12"/>
      <c r="AC28" s="12"/>
      <c r="AD28" s="30"/>
      <c r="AE28" s="30"/>
      <c r="AF28" s="12"/>
      <c r="AG28" s="12"/>
      <c r="AH28" s="12"/>
      <c r="AI28" s="10">
        <f t="shared" si="1"/>
        <v>0</v>
      </c>
      <c r="AJ28" s="66" t="e">
        <f t="shared" si="0"/>
        <v>#DIV/0!</v>
      </c>
      <c r="AK28" s="106"/>
    </row>
    <row r="29" spans="1:37" ht="12.75" customHeight="1" x14ac:dyDescent="0.2">
      <c r="A29" s="118" t="str">
        <f>'Jan21'!A29</f>
        <v>Insert Project Title + UCD a/c no. + EU Reference No.</v>
      </c>
      <c r="B29" s="114">
        <f>'Jan21'!B29</f>
        <v>0</v>
      </c>
      <c r="C29" s="114" t="str">
        <f>'Jan21'!C29</f>
        <v>WP &lt;insert&gt;</v>
      </c>
      <c r="D29" s="12"/>
      <c r="E29" s="12"/>
      <c r="F29" s="12"/>
      <c r="G29" s="12"/>
      <c r="H29" s="12"/>
      <c r="I29" s="30"/>
      <c r="J29" s="30"/>
      <c r="K29" s="12"/>
      <c r="L29" s="12"/>
      <c r="M29" s="12"/>
      <c r="N29" s="12"/>
      <c r="O29" s="12"/>
      <c r="P29" s="30"/>
      <c r="Q29" s="30"/>
      <c r="R29" s="12"/>
      <c r="S29" s="12"/>
      <c r="T29" s="223"/>
      <c r="U29" s="12"/>
      <c r="V29" s="12"/>
      <c r="W29" s="30"/>
      <c r="X29" s="30"/>
      <c r="Y29" s="12"/>
      <c r="Z29" s="12"/>
      <c r="AA29" s="12"/>
      <c r="AB29" s="12"/>
      <c r="AC29" s="12"/>
      <c r="AD29" s="30"/>
      <c r="AE29" s="30"/>
      <c r="AF29" s="12"/>
      <c r="AG29" s="12"/>
      <c r="AH29" s="12"/>
      <c r="AI29" s="10">
        <f t="shared" si="1"/>
        <v>0</v>
      </c>
      <c r="AJ29" s="66" t="e">
        <f t="shared" si="0"/>
        <v>#DIV/0!</v>
      </c>
      <c r="AK29" s="106"/>
    </row>
    <row r="30" spans="1:37" ht="12.75" customHeight="1" x14ac:dyDescent="0.2">
      <c r="A30" s="118" t="str">
        <f>'Jan21'!A30</f>
        <v>Insert Project Title + UCD a/c no. + EU Reference No.</v>
      </c>
      <c r="B30" s="114">
        <f>'Jan21'!B30</f>
        <v>0</v>
      </c>
      <c r="C30" s="114" t="str">
        <f>'Jan21'!C30</f>
        <v>WP &lt;insert&gt;</v>
      </c>
      <c r="D30" s="12"/>
      <c r="E30" s="12"/>
      <c r="F30" s="12"/>
      <c r="G30" s="12"/>
      <c r="H30" s="12"/>
      <c r="I30" s="30"/>
      <c r="J30" s="30"/>
      <c r="K30" s="12"/>
      <c r="L30" s="12"/>
      <c r="M30" s="12"/>
      <c r="N30" s="12"/>
      <c r="O30" s="12"/>
      <c r="P30" s="30"/>
      <c r="Q30" s="30"/>
      <c r="R30" s="12"/>
      <c r="S30" s="12"/>
      <c r="T30" s="223"/>
      <c r="U30" s="12"/>
      <c r="V30" s="12"/>
      <c r="W30" s="30"/>
      <c r="X30" s="30"/>
      <c r="Y30" s="12"/>
      <c r="Z30" s="12"/>
      <c r="AA30" s="12"/>
      <c r="AB30" s="12"/>
      <c r="AC30" s="12"/>
      <c r="AD30" s="30"/>
      <c r="AE30" s="30"/>
      <c r="AF30" s="12"/>
      <c r="AG30" s="12"/>
      <c r="AH30" s="12"/>
      <c r="AI30" s="10">
        <f>SUM(D30:AH30)</f>
        <v>0</v>
      </c>
      <c r="AJ30" s="66" t="e">
        <f t="shared" si="0"/>
        <v>#DIV/0!</v>
      </c>
      <c r="AK30" s="106"/>
    </row>
    <row r="31" spans="1:37" ht="12.75" customHeight="1" x14ac:dyDescent="0.2">
      <c r="A31" s="115" t="s">
        <v>8</v>
      </c>
      <c r="B31" s="115"/>
      <c r="C31" s="115"/>
      <c r="D31" s="9">
        <f t="shared" ref="D31:AH31" si="2">SUM(D16:D30)</f>
        <v>0</v>
      </c>
      <c r="E31" s="9">
        <f t="shared" si="2"/>
        <v>0</v>
      </c>
      <c r="F31" s="9">
        <f t="shared" si="2"/>
        <v>0</v>
      </c>
      <c r="G31" s="9">
        <f t="shared" si="2"/>
        <v>0</v>
      </c>
      <c r="H31" s="9">
        <f t="shared" si="2"/>
        <v>0</v>
      </c>
      <c r="I31" s="29">
        <f t="shared" si="2"/>
        <v>0</v>
      </c>
      <c r="J31" s="29">
        <f t="shared" si="2"/>
        <v>0</v>
      </c>
      <c r="K31" s="9">
        <f t="shared" si="2"/>
        <v>0</v>
      </c>
      <c r="L31" s="9">
        <f t="shared" si="2"/>
        <v>0</v>
      </c>
      <c r="M31" s="9">
        <f t="shared" si="2"/>
        <v>0</v>
      </c>
      <c r="N31" s="9">
        <f t="shared" si="2"/>
        <v>0</v>
      </c>
      <c r="O31" s="9">
        <f t="shared" si="2"/>
        <v>0</v>
      </c>
      <c r="P31" s="29">
        <f t="shared" si="2"/>
        <v>0</v>
      </c>
      <c r="Q31" s="29">
        <f t="shared" si="2"/>
        <v>0</v>
      </c>
      <c r="R31" s="9">
        <f t="shared" si="2"/>
        <v>0</v>
      </c>
      <c r="S31" s="9">
        <f t="shared" si="2"/>
        <v>0</v>
      </c>
      <c r="T31" s="223">
        <f t="shared" si="2"/>
        <v>0</v>
      </c>
      <c r="U31" s="9">
        <f t="shared" si="2"/>
        <v>0</v>
      </c>
      <c r="V31" s="9">
        <f t="shared" si="2"/>
        <v>0</v>
      </c>
      <c r="W31" s="29">
        <f t="shared" si="2"/>
        <v>0</v>
      </c>
      <c r="X31" s="29">
        <f t="shared" si="2"/>
        <v>0</v>
      </c>
      <c r="Y31" s="9">
        <f t="shared" si="2"/>
        <v>0</v>
      </c>
      <c r="Z31" s="9">
        <f t="shared" si="2"/>
        <v>0</v>
      </c>
      <c r="AA31" s="9">
        <f t="shared" si="2"/>
        <v>0</v>
      </c>
      <c r="AB31" s="9">
        <f t="shared" si="2"/>
        <v>0</v>
      </c>
      <c r="AC31" s="9">
        <f t="shared" si="2"/>
        <v>0</v>
      </c>
      <c r="AD31" s="29">
        <f t="shared" si="2"/>
        <v>0</v>
      </c>
      <c r="AE31" s="29">
        <f t="shared" si="2"/>
        <v>0</v>
      </c>
      <c r="AF31" s="9">
        <f t="shared" si="2"/>
        <v>0</v>
      </c>
      <c r="AG31" s="9">
        <f t="shared" si="2"/>
        <v>0</v>
      </c>
      <c r="AH31" s="9">
        <f t="shared" si="2"/>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12"/>
      <c r="E33" s="12"/>
      <c r="F33" s="12"/>
      <c r="G33" s="12"/>
      <c r="H33" s="12"/>
      <c r="I33" s="30"/>
      <c r="J33" s="30"/>
      <c r="K33" s="12"/>
      <c r="L33" s="12"/>
      <c r="M33" s="12"/>
      <c r="N33" s="12"/>
      <c r="O33" s="12"/>
      <c r="P33" s="30"/>
      <c r="Q33" s="30"/>
      <c r="R33" s="12"/>
      <c r="S33" s="12"/>
      <c r="T33" s="223"/>
      <c r="U33" s="12"/>
      <c r="V33" s="12"/>
      <c r="W33" s="30"/>
      <c r="X33" s="30"/>
      <c r="Y33" s="12"/>
      <c r="Z33" s="12"/>
      <c r="AA33" s="12"/>
      <c r="AB33" s="12"/>
      <c r="AC33" s="12"/>
      <c r="AD33" s="30"/>
      <c r="AE33" s="30"/>
      <c r="AF33" s="12"/>
      <c r="AG33" s="12"/>
      <c r="AH33" s="12"/>
      <c r="AI33" s="10">
        <f>SUM(D33:AH33)</f>
        <v>0</v>
      </c>
      <c r="AJ33" s="66" t="e">
        <f>AI33/$AI$42</f>
        <v>#DIV/0!</v>
      </c>
      <c r="AK33" s="111"/>
    </row>
    <row r="34" spans="1:37" ht="12.75" customHeight="1" x14ac:dyDescent="0.2">
      <c r="A34" s="115" t="s">
        <v>8</v>
      </c>
      <c r="B34" s="115"/>
      <c r="C34" s="115"/>
      <c r="D34" s="9">
        <f t="shared" ref="D34:AH34" si="3">SUM(D33:D33)</f>
        <v>0</v>
      </c>
      <c r="E34" s="9">
        <f t="shared" si="3"/>
        <v>0</v>
      </c>
      <c r="F34" s="9">
        <f t="shared" si="3"/>
        <v>0</v>
      </c>
      <c r="G34" s="9">
        <f t="shared" si="3"/>
        <v>0</v>
      </c>
      <c r="H34" s="9">
        <f t="shared" si="3"/>
        <v>0</v>
      </c>
      <c r="I34" s="29">
        <f t="shared" si="3"/>
        <v>0</v>
      </c>
      <c r="J34" s="29">
        <f t="shared" si="3"/>
        <v>0</v>
      </c>
      <c r="K34" s="9">
        <f t="shared" si="3"/>
        <v>0</v>
      </c>
      <c r="L34" s="9">
        <f t="shared" si="3"/>
        <v>0</v>
      </c>
      <c r="M34" s="9">
        <f t="shared" si="3"/>
        <v>0</v>
      </c>
      <c r="N34" s="9">
        <f t="shared" si="3"/>
        <v>0</v>
      </c>
      <c r="O34" s="9">
        <f t="shared" si="3"/>
        <v>0</v>
      </c>
      <c r="P34" s="29">
        <f t="shared" si="3"/>
        <v>0</v>
      </c>
      <c r="Q34" s="29">
        <f t="shared" si="3"/>
        <v>0</v>
      </c>
      <c r="R34" s="9">
        <f t="shared" si="3"/>
        <v>0</v>
      </c>
      <c r="S34" s="9">
        <f t="shared" si="3"/>
        <v>0</v>
      </c>
      <c r="T34" s="223">
        <f t="shared" si="3"/>
        <v>0</v>
      </c>
      <c r="U34" s="9">
        <f t="shared" si="3"/>
        <v>0</v>
      </c>
      <c r="V34" s="9">
        <f t="shared" si="3"/>
        <v>0</v>
      </c>
      <c r="W34" s="29">
        <f t="shared" si="3"/>
        <v>0</v>
      </c>
      <c r="X34" s="29">
        <f t="shared" si="3"/>
        <v>0</v>
      </c>
      <c r="Y34" s="9">
        <f t="shared" si="3"/>
        <v>0</v>
      </c>
      <c r="Z34" s="9">
        <f t="shared" si="3"/>
        <v>0</v>
      </c>
      <c r="AA34" s="9">
        <f t="shared" si="3"/>
        <v>0</v>
      </c>
      <c r="AB34" s="9">
        <f t="shared" si="3"/>
        <v>0</v>
      </c>
      <c r="AC34" s="9">
        <f t="shared" si="3"/>
        <v>0</v>
      </c>
      <c r="AD34" s="29">
        <f t="shared" si="3"/>
        <v>0</v>
      </c>
      <c r="AE34" s="29">
        <f t="shared" si="3"/>
        <v>0</v>
      </c>
      <c r="AF34" s="9">
        <f t="shared" si="3"/>
        <v>0</v>
      </c>
      <c r="AG34" s="9">
        <f t="shared" si="3"/>
        <v>0</v>
      </c>
      <c r="AH34" s="9">
        <f t="shared" si="3"/>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12"/>
      <c r="E36" s="12"/>
      <c r="F36" s="12"/>
      <c r="G36" s="12"/>
      <c r="H36" s="12"/>
      <c r="I36" s="30"/>
      <c r="J36" s="30"/>
      <c r="K36" s="12"/>
      <c r="L36" s="12"/>
      <c r="M36" s="12"/>
      <c r="N36" s="12"/>
      <c r="O36" s="12"/>
      <c r="P36" s="30"/>
      <c r="Q36" s="30"/>
      <c r="R36" s="12"/>
      <c r="S36" s="12"/>
      <c r="T36" s="12"/>
      <c r="U36" s="12"/>
      <c r="V36" s="12"/>
      <c r="W36" s="30"/>
      <c r="X36" s="30"/>
      <c r="Y36" s="12"/>
      <c r="Z36" s="12"/>
      <c r="AA36" s="12"/>
      <c r="AB36" s="12"/>
      <c r="AC36" s="12"/>
      <c r="AD36" s="30"/>
      <c r="AE36" s="30"/>
      <c r="AF36" s="12"/>
      <c r="AG36" s="12"/>
      <c r="AH36" s="12"/>
      <c r="AI36" s="10">
        <f>SUM(D36:AH36)</f>
        <v>0</v>
      </c>
      <c r="AJ36" s="10"/>
      <c r="AK36" s="111"/>
    </row>
    <row r="37" spans="1:37" x14ac:dyDescent="0.2">
      <c r="A37" s="119" t="s">
        <v>23</v>
      </c>
      <c r="B37" s="119"/>
      <c r="C37" s="119"/>
      <c r="D37" s="12"/>
      <c r="E37" s="12"/>
      <c r="F37" s="12"/>
      <c r="G37" s="12"/>
      <c r="H37" s="12"/>
      <c r="I37" s="30"/>
      <c r="J37" s="30"/>
      <c r="K37" s="12"/>
      <c r="L37" s="12"/>
      <c r="M37" s="12"/>
      <c r="N37" s="12"/>
      <c r="O37" s="12"/>
      <c r="P37" s="30"/>
      <c r="Q37" s="30"/>
      <c r="R37" s="12"/>
      <c r="S37" s="12"/>
      <c r="T37" s="223"/>
      <c r="U37" s="12"/>
      <c r="V37" s="12"/>
      <c r="W37" s="30"/>
      <c r="X37" s="30"/>
      <c r="Y37" s="12"/>
      <c r="Z37" s="12"/>
      <c r="AA37" s="12"/>
      <c r="AB37" s="12"/>
      <c r="AC37" s="12"/>
      <c r="AD37" s="30"/>
      <c r="AE37" s="30"/>
      <c r="AF37" s="12"/>
      <c r="AG37" s="12"/>
      <c r="AH37" s="12"/>
      <c r="AI37" s="10">
        <f t="shared" ref="AI37:AI40" si="4">SUM(D37:AH37)</f>
        <v>0</v>
      </c>
      <c r="AJ37" s="10"/>
      <c r="AK37" s="111"/>
    </row>
    <row r="38" spans="1:37" x14ac:dyDescent="0.2">
      <c r="A38" s="119" t="s">
        <v>42</v>
      </c>
      <c r="B38" s="119"/>
      <c r="C38" s="119"/>
      <c r="D38" s="12"/>
      <c r="E38" s="12"/>
      <c r="F38" s="12"/>
      <c r="G38" s="12"/>
      <c r="H38" s="12"/>
      <c r="I38" s="30"/>
      <c r="J38" s="30"/>
      <c r="K38" s="12"/>
      <c r="L38" s="12"/>
      <c r="M38" s="12"/>
      <c r="N38" s="12"/>
      <c r="O38" s="12"/>
      <c r="P38" s="30"/>
      <c r="Q38" s="30"/>
      <c r="R38" s="12"/>
      <c r="S38" s="12"/>
      <c r="T38" s="223"/>
      <c r="U38" s="12"/>
      <c r="V38" s="12"/>
      <c r="W38" s="30"/>
      <c r="X38" s="30"/>
      <c r="Y38" s="12"/>
      <c r="Z38" s="12"/>
      <c r="AA38" s="12"/>
      <c r="AB38" s="12"/>
      <c r="AC38" s="12"/>
      <c r="AD38" s="30"/>
      <c r="AE38" s="30"/>
      <c r="AF38" s="12"/>
      <c r="AG38" s="12"/>
      <c r="AH38" s="12"/>
      <c r="AI38" s="10">
        <f t="shared" si="4"/>
        <v>0</v>
      </c>
      <c r="AJ38" s="10"/>
      <c r="AK38" s="111"/>
    </row>
    <row r="39" spans="1:37" x14ac:dyDescent="0.2">
      <c r="A39" s="119" t="s">
        <v>24</v>
      </c>
      <c r="B39" s="119"/>
      <c r="C39" s="119"/>
      <c r="D39" s="12"/>
      <c r="E39" s="12"/>
      <c r="F39" s="12"/>
      <c r="G39" s="12"/>
      <c r="H39" s="12"/>
      <c r="I39" s="30"/>
      <c r="J39" s="30"/>
      <c r="K39" s="12"/>
      <c r="L39" s="12"/>
      <c r="M39" s="12"/>
      <c r="N39" s="12"/>
      <c r="O39" s="12"/>
      <c r="P39" s="30"/>
      <c r="Q39" s="30"/>
      <c r="R39" s="12"/>
      <c r="S39" s="12"/>
      <c r="T39" s="223"/>
      <c r="U39" s="12"/>
      <c r="V39" s="12"/>
      <c r="W39" s="30"/>
      <c r="X39" s="30"/>
      <c r="Y39" s="12"/>
      <c r="Z39" s="12"/>
      <c r="AA39" s="12"/>
      <c r="AB39" s="12"/>
      <c r="AC39" s="12"/>
      <c r="AD39" s="30"/>
      <c r="AE39" s="30"/>
      <c r="AF39" s="12"/>
      <c r="AG39" s="12"/>
      <c r="AH39" s="12"/>
      <c r="AI39" s="10">
        <f t="shared" si="4"/>
        <v>0</v>
      </c>
      <c r="AJ39" s="10"/>
      <c r="AK39" s="111"/>
    </row>
    <row r="40" spans="1:37" x14ac:dyDescent="0.2">
      <c r="A40" s="115" t="s">
        <v>25</v>
      </c>
      <c r="B40" s="115"/>
      <c r="C40" s="18"/>
      <c r="D40" s="9">
        <f t="shared" ref="D40:AH40" si="5">SUM(D36:D39)</f>
        <v>0</v>
      </c>
      <c r="E40" s="9">
        <f t="shared" si="5"/>
        <v>0</v>
      </c>
      <c r="F40" s="9">
        <f t="shared" si="5"/>
        <v>0</v>
      </c>
      <c r="G40" s="9">
        <f t="shared" si="5"/>
        <v>0</v>
      </c>
      <c r="H40" s="9">
        <f t="shared" si="5"/>
        <v>0</v>
      </c>
      <c r="I40" s="29">
        <f t="shared" si="5"/>
        <v>0</v>
      </c>
      <c r="J40" s="29">
        <f t="shared" si="5"/>
        <v>0</v>
      </c>
      <c r="K40" s="9">
        <f t="shared" si="5"/>
        <v>0</v>
      </c>
      <c r="L40" s="9">
        <f t="shared" si="5"/>
        <v>0</v>
      </c>
      <c r="M40" s="9">
        <f t="shared" si="5"/>
        <v>0</v>
      </c>
      <c r="N40" s="9">
        <f t="shared" si="5"/>
        <v>0</v>
      </c>
      <c r="O40" s="9">
        <f t="shared" si="5"/>
        <v>0</v>
      </c>
      <c r="P40" s="29">
        <f t="shared" si="5"/>
        <v>0</v>
      </c>
      <c r="Q40" s="29">
        <f t="shared" si="5"/>
        <v>0</v>
      </c>
      <c r="R40" s="9">
        <f t="shared" si="5"/>
        <v>0</v>
      </c>
      <c r="S40" s="9">
        <f t="shared" si="5"/>
        <v>0</v>
      </c>
      <c r="T40" s="212">
        <f t="shared" si="5"/>
        <v>0</v>
      </c>
      <c r="U40" s="9">
        <f t="shared" si="5"/>
        <v>0</v>
      </c>
      <c r="V40" s="9">
        <f t="shared" si="5"/>
        <v>0</v>
      </c>
      <c r="W40" s="29">
        <f t="shared" si="5"/>
        <v>0</v>
      </c>
      <c r="X40" s="29">
        <f t="shared" si="5"/>
        <v>0</v>
      </c>
      <c r="Y40" s="9">
        <f t="shared" si="5"/>
        <v>0</v>
      </c>
      <c r="Z40" s="9">
        <f t="shared" si="5"/>
        <v>0</v>
      </c>
      <c r="AA40" s="9">
        <f t="shared" si="5"/>
        <v>0</v>
      </c>
      <c r="AB40" s="9">
        <f t="shared" si="5"/>
        <v>0</v>
      </c>
      <c r="AC40" s="9">
        <f t="shared" si="5"/>
        <v>0</v>
      </c>
      <c r="AD40" s="29">
        <f t="shared" si="5"/>
        <v>0</v>
      </c>
      <c r="AE40" s="29">
        <f t="shared" si="5"/>
        <v>0</v>
      </c>
      <c r="AF40" s="9">
        <f t="shared" si="5"/>
        <v>0</v>
      </c>
      <c r="AG40" s="9">
        <f t="shared" si="5"/>
        <v>0</v>
      </c>
      <c r="AH40" s="9">
        <f t="shared" si="5"/>
        <v>0</v>
      </c>
      <c r="AI40" s="10">
        <f t="shared" si="4"/>
        <v>0</v>
      </c>
      <c r="AJ40" s="10"/>
      <c r="AK40" s="11"/>
    </row>
    <row r="41" spans="1:37" x14ac:dyDescent="0.2">
      <c r="A41" s="119"/>
      <c r="B41" s="119"/>
      <c r="C41" s="118"/>
      <c r="D41" s="9"/>
      <c r="E41" s="9"/>
      <c r="F41" s="9"/>
      <c r="G41" s="9"/>
      <c r="H41" s="9"/>
      <c r="I41" s="29"/>
      <c r="J41" s="29"/>
      <c r="K41" s="9"/>
      <c r="L41" s="9"/>
      <c r="M41" s="9"/>
      <c r="N41" s="9"/>
      <c r="O41" s="9"/>
      <c r="P41" s="29"/>
      <c r="Q41" s="29"/>
      <c r="R41" s="9"/>
      <c r="S41" s="9"/>
      <c r="T41" s="9"/>
      <c r="U41" s="9"/>
      <c r="V41" s="9"/>
      <c r="W41" s="29"/>
      <c r="X41" s="29"/>
      <c r="Y41" s="9"/>
      <c r="Z41" s="9"/>
      <c r="AA41" s="9"/>
      <c r="AB41" s="9"/>
      <c r="AC41" s="9"/>
      <c r="AD41" s="29"/>
      <c r="AE41" s="29"/>
      <c r="AF41" s="9"/>
      <c r="AG41" s="9"/>
      <c r="AH41" s="9"/>
      <c r="AI41" s="10"/>
      <c r="AJ41" s="10"/>
      <c r="AK41" s="11"/>
    </row>
    <row r="42" spans="1:37" x14ac:dyDescent="0.2">
      <c r="A42" s="220" t="s">
        <v>26</v>
      </c>
      <c r="B42" s="220"/>
      <c r="C42" s="221"/>
      <c r="D42" s="218">
        <f t="shared" ref="D42:AH42" si="6">D31+D34</f>
        <v>0</v>
      </c>
      <c r="E42" s="218">
        <f t="shared" si="6"/>
        <v>0</v>
      </c>
      <c r="F42" s="218">
        <f t="shared" si="6"/>
        <v>0</v>
      </c>
      <c r="G42" s="218">
        <f t="shared" si="6"/>
        <v>0</v>
      </c>
      <c r="H42" s="218">
        <f t="shared" si="6"/>
        <v>0</v>
      </c>
      <c r="I42" s="217">
        <f t="shared" si="6"/>
        <v>0</v>
      </c>
      <c r="J42" s="217">
        <f t="shared" si="6"/>
        <v>0</v>
      </c>
      <c r="K42" s="218">
        <f t="shared" si="6"/>
        <v>0</v>
      </c>
      <c r="L42" s="218">
        <f t="shared" si="6"/>
        <v>0</v>
      </c>
      <c r="M42" s="218">
        <f t="shared" si="6"/>
        <v>0</v>
      </c>
      <c r="N42" s="218">
        <f t="shared" si="6"/>
        <v>0</v>
      </c>
      <c r="O42" s="218">
        <f t="shared" si="6"/>
        <v>0</v>
      </c>
      <c r="P42" s="217">
        <f t="shared" si="6"/>
        <v>0</v>
      </c>
      <c r="Q42" s="217">
        <f t="shared" si="6"/>
        <v>0</v>
      </c>
      <c r="R42" s="218">
        <f t="shared" si="6"/>
        <v>0</v>
      </c>
      <c r="S42" s="218">
        <f t="shared" si="6"/>
        <v>0</v>
      </c>
      <c r="T42" s="219">
        <f t="shared" si="6"/>
        <v>0</v>
      </c>
      <c r="U42" s="218">
        <f t="shared" si="6"/>
        <v>0</v>
      </c>
      <c r="V42" s="218">
        <f t="shared" si="6"/>
        <v>0</v>
      </c>
      <c r="W42" s="217">
        <f t="shared" si="6"/>
        <v>0</v>
      </c>
      <c r="X42" s="217">
        <f t="shared" si="6"/>
        <v>0</v>
      </c>
      <c r="Y42" s="218">
        <f t="shared" si="6"/>
        <v>0</v>
      </c>
      <c r="Z42" s="218">
        <f t="shared" si="6"/>
        <v>0</v>
      </c>
      <c r="AA42" s="218">
        <f t="shared" si="6"/>
        <v>0</v>
      </c>
      <c r="AB42" s="218">
        <f t="shared" si="6"/>
        <v>0</v>
      </c>
      <c r="AC42" s="218">
        <f t="shared" si="6"/>
        <v>0</v>
      </c>
      <c r="AD42" s="217">
        <f t="shared" si="6"/>
        <v>0</v>
      </c>
      <c r="AE42" s="217">
        <f t="shared" si="6"/>
        <v>0</v>
      </c>
      <c r="AF42" s="218">
        <f t="shared" si="6"/>
        <v>0</v>
      </c>
      <c r="AG42" s="218">
        <f t="shared" si="6"/>
        <v>0</v>
      </c>
      <c r="AH42" s="218">
        <f t="shared" si="6"/>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19">
        <f t="shared" ref="D44:AF44" si="7">D31+D34+D40</f>
        <v>0</v>
      </c>
      <c r="E44" s="19">
        <f t="shared" si="7"/>
        <v>0</v>
      </c>
      <c r="F44" s="19">
        <f t="shared" si="7"/>
        <v>0</v>
      </c>
      <c r="G44" s="19">
        <f t="shared" si="7"/>
        <v>0</v>
      </c>
      <c r="H44" s="19">
        <f t="shared" si="7"/>
        <v>0</v>
      </c>
      <c r="I44" s="222">
        <f t="shared" si="7"/>
        <v>0</v>
      </c>
      <c r="J44" s="222">
        <f t="shared" si="7"/>
        <v>0</v>
      </c>
      <c r="K44" s="19">
        <f t="shared" si="7"/>
        <v>0</v>
      </c>
      <c r="L44" s="19">
        <f t="shared" si="7"/>
        <v>0</v>
      </c>
      <c r="M44" s="19">
        <f t="shared" si="7"/>
        <v>0</v>
      </c>
      <c r="N44" s="19">
        <f t="shared" si="7"/>
        <v>0</v>
      </c>
      <c r="O44" s="19">
        <f t="shared" si="7"/>
        <v>0</v>
      </c>
      <c r="P44" s="222">
        <f t="shared" si="7"/>
        <v>0</v>
      </c>
      <c r="Q44" s="222">
        <f t="shared" si="7"/>
        <v>0</v>
      </c>
      <c r="R44" s="19">
        <f t="shared" si="7"/>
        <v>0</v>
      </c>
      <c r="S44" s="19">
        <f t="shared" si="7"/>
        <v>0</v>
      </c>
      <c r="T44" s="212">
        <f t="shared" si="7"/>
        <v>0</v>
      </c>
      <c r="U44" s="19">
        <f t="shared" si="7"/>
        <v>0</v>
      </c>
      <c r="V44" s="19">
        <f t="shared" si="7"/>
        <v>0</v>
      </c>
      <c r="W44" s="222">
        <f t="shared" si="7"/>
        <v>0</v>
      </c>
      <c r="X44" s="222">
        <f t="shared" si="7"/>
        <v>0</v>
      </c>
      <c r="Y44" s="19">
        <f t="shared" si="7"/>
        <v>0</v>
      </c>
      <c r="Z44" s="19">
        <f t="shared" si="7"/>
        <v>0</v>
      </c>
      <c r="AA44" s="19">
        <f t="shared" si="7"/>
        <v>0</v>
      </c>
      <c r="AB44" s="19">
        <f t="shared" si="7"/>
        <v>0</v>
      </c>
      <c r="AC44" s="19">
        <f t="shared" si="7"/>
        <v>0</v>
      </c>
      <c r="AD44" s="222">
        <f t="shared" si="7"/>
        <v>0</v>
      </c>
      <c r="AE44" s="222">
        <f t="shared" si="7"/>
        <v>0</v>
      </c>
      <c r="AF44" s="19">
        <f t="shared" si="7"/>
        <v>0</v>
      </c>
      <c r="AG44" s="19">
        <f>AG31+AG34+AG40</f>
        <v>0</v>
      </c>
      <c r="AH44" s="19">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35"/>
      <c r="P50" s="98"/>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113" t="s">
        <v>77</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4"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algorithmName="SHA-512" hashValue="emydoeNEn104zy30cdlLhOrWtBEMfulucnokD37nqC2AId+J9Nu1n8cHfCUYR6C2qXuHPPWXN9vXkpYiuFyLxQ==" saltValue="M6JdWpHQpzpa91mJz4NhpA==" spinCount="100000" sheet="1" objects="1" scenarios="1"/>
  <protectedRanges>
    <protectedRange sqref="T16:T30 T33 T37:T39" name="Range9"/>
    <protectedRange sqref="Z16 AC16 R16:R30 R36:R39 R33" name="Range3"/>
    <protectedRange sqref="C8" name="Range1_1"/>
    <protectedRange sqref="AK16:AK30" name="EU Projects data input"/>
    <protectedRange sqref="AK33" name="Internal or Other Projects timesheet"/>
    <protectedRange sqref="AK36:AK39" name="Absences timesheets"/>
    <protectedRange sqref="E54:Q54" name="Signature fields_2"/>
    <protectedRange sqref="D47:W53 D55:W55 R54:W54 A47:C55" name="Range5"/>
    <protectedRange sqref="A47:W53 A55:W55 A54:C54 E54:W54" name="Range7"/>
    <protectedRange sqref="D54" name="Range11"/>
    <protectedRange sqref="D54" name="Range10"/>
  </protectedRanges>
  <dataConsolidate/>
  <mergeCells count="7">
    <mergeCell ref="A8:B8"/>
    <mergeCell ref="A4:B4"/>
    <mergeCell ref="C4:H4"/>
    <mergeCell ref="A5:B5"/>
    <mergeCell ref="C5:H5"/>
    <mergeCell ref="A6:B6"/>
    <mergeCell ref="F6:H6"/>
  </mergeCells>
  <dataValidations count="4">
    <dataValidation allowBlank="1" showInputMessage="1" showErrorMessage="1" prompt="Please complete these cells on Jan13 sheet - please refer to Guidance for further detail" sqref="A16:C30" xr:uid="{00000000-0002-0000-0300-000000000000}"/>
    <dataValidation allowBlank="1" showInputMessage="1" sqref="Z16:Z30 Z33 Z36:Z39 AC16:AC30 AC33 AC36:AC39" xr:uid="{00000000-0002-0000-0300-000001000000}"/>
    <dataValidation type="whole" errorStyle="warning" allowBlank="1" showInputMessage="1" errorTitle="Happy St. Patrick's Day!" error="This is a bank holiday. Your standard daily hours should be recorded in the cell highlighted in purple on row 36 below." sqref="R16:R30 R36:R39 R33" xr:uid="{00000000-0002-0000-0300-000002000000}">
      <formula1>0</formula1>
      <formula2>0</formula2>
    </dataValidation>
    <dataValidation type="whole" errorStyle="warning" allowBlank="1" showInputMessage="1" showErrorMessage="1" errorTitle="Public Holiday/UCD Closure Day" error="This is a UCD closure day. Your standard daily hours should be recorded on row 36." sqref="T16:T30 T33 T37:T39" xr:uid="{1C03AE16-186F-439E-A441-6307E93F5767}">
      <formula1>0</formula1>
      <formula2>0</formula2>
    </dataValidation>
  </dataValidations>
  <pageMargins left="0.19685039370078741" right="0.19685039370078741" top="0.19685039370078741" bottom="0.19685039370078741" header="0.51181102362204722" footer="0.51181102362204722"/>
  <pageSetup paperSize="9" scale="5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61"/>
  <sheetViews>
    <sheetView zoomScale="80" zoomScaleNormal="80" workbookViewId="0">
      <pane xSplit="3" ySplit="15" topLeftCell="D25"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1.5703125" bestFit="1" customWidth="1"/>
    <col min="4" max="34" width="5" customWidth="1"/>
    <col min="35" max="35" width="8.5703125" customWidth="1"/>
    <col min="36" max="36" width="8.85546875" bestFit="1" customWidth="1"/>
    <col min="37" max="37" width="16.5703125" customWidth="1"/>
  </cols>
  <sheetData>
    <row r="1" spans="1:39" ht="12" customHeight="1" x14ac:dyDescent="0.2"/>
    <row r="2" spans="1:39" ht="31.5" customHeight="1" x14ac:dyDescent="0.5">
      <c r="A2" s="2" t="s">
        <v>0</v>
      </c>
      <c r="B2" s="112" t="s">
        <v>76</v>
      </c>
      <c r="D2" s="1"/>
    </row>
    <row r="3" spans="1:39" ht="12" customHeight="1" x14ac:dyDescent="0.2">
      <c r="K3" s="7"/>
      <c r="L3" s="7"/>
      <c r="M3" s="7"/>
      <c r="N3" s="7"/>
    </row>
    <row r="4" spans="1:39" s="3" customFormat="1" ht="18" x14ac:dyDescent="0.25">
      <c r="A4" s="288" t="s">
        <v>2</v>
      </c>
      <c r="B4" s="289"/>
      <c r="C4" s="295">
        <f>'Jan21'!C4</f>
        <v>0</v>
      </c>
      <c r="D4" s="296"/>
      <c r="E4" s="296"/>
      <c r="F4" s="296"/>
      <c r="G4" s="296"/>
      <c r="H4" s="297"/>
      <c r="K4" s="134"/>
      <c r="L4" s="134"/>
      <c r="M4" s="134"/>
      <c r="N4" s="134"/>
      <c r="R4" s="4"/>
      <c r="S4" s="4"/>
      <c r="T4" s="4"/>
    </row>
    <row r="5" spans="1:39" s="3" customFormat="1" ht="18" x14ac:dyDescent="0.2">
      <c r="A5" s="288" t="s">
        <v>64</v>
      </c>
      <c r="B5" s="289"/>
      <c r="C5" s="305">
        <f>'Jan21'!C5</f>
        <v>0</v>
      </c>
      <c r="D5" s="306"/>
      <c r="E5" s="306"/>
      <c r="F5" s="306"/>
      <c r="G5" s="306"/>
      <c r="H5" s="307"/>
      <c r="K5" s="134"/>
      <c r="L5" s="134"/>
      <c r="M5" s="134"/>
      <c r="N5" s="134"/>
      <c r="R5" s="4"/>
      <c r="S5" s="4"/>
      <c r="T5" s="4"/>
    </row>
    <row r="6" spans="1:39" s="3" customFormat="1" ht="15.75" x14ac:dyDescent="0.25">
      <c r="A6" s="288" t="s">
        <v>3</v>
      </c>
      <c r="B6" s="289"/>
      <c r="C6" s="210" t="s">
        <v>33</v>
      </c>
      <c r="D6" s="69"/>
      <c r="E6" s="69" t="s">
        <v>4</v>
      </c>
      <c r="F6" s="295">
        <f>'Jan21'!E6</f>
        <v>2021</v>
      </c>
      <c r="G6" s="296"/>
      <c r="H6" s="297"/>
      <c r="R6" s="4"/>
      <c r="S6" s="4"/>
      <c r="T6" s="4"/>
    </row>
    <row r="7" spans="1:39"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row>
    <row r="8" spans="1:39"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4"/>
      <c r="AH8" s="4"/>
      <c r="AI8" s="3"/>
      <c r="AJ8" s="3"/>
      <c r="AL8" s="3"/>
    </row>
    <row r="9" spans="1:39"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4"/>
      <c r="AH9" s="4"/>
      <c r="AI9" s="3"/>
      <c r="AJ9" s="3"/>
      <c r="AL9" s="3"/>
    </row>
    <row r="10" spans="1:39"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4"/>
      <c r="AH10" s="4"/>
      <c r="AI10" s="3"/>
      <c r="AJ10" s="3"/>
    </row>
    <row r="11" spans="1:39"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4"/>
      <c r="AH11" s="4"/>
      <c r="AI11" s="3"/>
      <c r="AJ11" s="3"/>
    </row>
    <row r="12" spans="1:39"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c r="AG12" s="4"/>
      <c r="AH12" s="4"/>
    </row>
    <row r="13" spans="1:39" s="3" customFormat="1" ht="12.75" customHeight="1" x14ac:dyDescent="0.2">
      <c r="A13" s="119" t="s">
        <v>7</v>
      </c>
      <c r="B13" s="119"/>
      <c r="C13" s="119"/>
      <c r="D13" s="124">
        <v>1</v>
      </c>
      <c r="E13" s="212">
        <v>2</v>
      </c>
      <c r="F13" s="124">
        <v>3</v>
      </c>
      <c r="G13" s="124">
        <v>4</v>
      </c>
      <c r="H13" s="212">
        <v>5</v>
      </c>
      <c r="I13" s="124">
        <v>6</v>
      </c>
      <c r="J13" s="124">
        <v>7</v>
      </c>
      <c r="K13" s="124">
        <v>8</v>
      </c>
      <c r="L13" s="124">
        <v>9</v>
      </c>
      <c r="M13" s="124">
        <v>10</v>
      </c>
      <c r="N13" s="124">
        <v>11</v>
      </c>
      <c r="O13" s="124">
        <v>12</v>
      </c>
      <c r="P13" s="124">
        <v>13</v>
      </c>
      <c r="Q13" s="124">
        <v>14</v>
      </c>
      <c r="R13" s="124">
        <v>15</v>
      </c>
      <c r="S13" s="124">
        <v>16</v>
      </c>
      <c r="T13" s="124">
        <v>17</v>
      </c>
      <c r="U13" s="124">
        <v>18</v>
      </c>
      <c r="V13" s="124">
        <v>19</v>
      </c>
      <c r="W13" s="124">
        <v>20</v>
      </c>
      <c r="X13" s="124">
        <v>21</v>
      </c>
      <c r="Y13" s="124">
        <v>22</v>
      </c>
      <c r="Z13" s="124">
        <v>23</v>
      </c>
      <c r="AA13" s="124">
        <v>24</v>
      </c>
      <c r="AB13" s="124">
        <v>25</v>
      </c>
      <c r="AC13" s="124">
        <v>26</v>
      </c>
      <c r="AD13" s="124">
        <v>27</v>
      </c>
      <c r="AE13" s="124">
        <v>28</v>
      </c>
      <c r="AF13" s="124">
        <v>29</v>
      </c>
      <c r="AG13" s="124">
        <v>30</v>
      </c>
      <c r="AH13" s="122" t="s">
        <v>8</v>
      </c>
      <c r="AI13" s="123" t="s">
        <v>67</v>
      </c>
      <c r="AJ13" s="115" t="s">
        <v>9</v>
      </c>
    </row>
    <row r="14" spans="1:39" s="3" customFormat="1" ht="12.75" customHeight="1" x14ac:dyDescent="0.2">
      <c r="A14" s="119" t="s">
        <v>10</v>
      </c>
      <c r="B14" s="119"/>
      <c r="C14" s="119"/>
      <c r="D14" s="124" t="s">
        <v>15</v>
      </c>
      <c r="E14" s="223" t="s">
        <v>16</v>
      </c>
      <c r="F14" s="125" t="s">
        <v>17</v>
      </c>
      <c r="G14" s="125" t="s">
        <v>11</v>
      </c>
      <c r="H14" s="223" t="s">
        <v>12</v>
      </c>
      <c r="I14" s="124" t="s">
        <v>13</v>
      </c>
      <c r="J14" s="124" t="s">
        <v>14</v>
      </c>
      <c r="K14" s="124" t="s">
        <v>15</v>
      </c>
      <c r="L14" s="124" t="s">
        <v>16</v>
      </c>
      <c r="M14" s="125" t="s">
        <v>17</v>
      </c>
      <c r="N14" s="125" t="s">
        <v>11</v>
      </c>
      <c r="O14" s="124" t="s">
        <v>12</v>
      </c>
      <c r="P14" s="124" t="s">
        <v>13</v>
      </c>
      <c r="Q14" s="124" t="s">
        <v>14</v>
      </c>
      <c r="R14" s="124" t="s">
        <v>15</v>
      </c>
      <c r="S14" s="124" t="s">
        <v>16</v>
      </c>
      <c r="T14" s="125" t="s">
        <v>17</v>
      </c>
      <c r="U14" s="125" t="s">
        <v>11</v>
      </c>
      <c r="V14" s="124" t="s">
        <v>12</v>
      </c>
      <c r="W14" s="124" t="s">
        <v>13</v>
      </c>
      <c r="X14" s="124" t="s">
        <v>14</v>
      </c>
      <c r="Y14" s="124" t="s">
        <v>15</v>
      </c>
      <c r="Z14" s="124" t="s">
        <v>16</v>
      </c>
      <c r="AA14" s="125" t="s">
        <v>17</v>
      </c>
      <c r="AB14" s="125" t="s">
        <v>11</v>
      </c>
      <c r="AC14" s="124" t="s">
        <v>12</v>
      </c>
      <c r="AD14" s="124" t="s">
        <v>13</v>
      </c>
      <c r="AE14" s="124" t="s">
        <v>14</v>
      </c>
      <c r="AF14" s="124" t="s">
        <v>15</v>
      </c>
      <c r="AG14" s="124" t="s">
        <v>16</v>
      </c>
      <c r="AH14" s="122"/>
      <c r="AI14" s="123" t="s">
        <v>68</v>
      </c>
      <c r="AJ14" s="115"/>
    </row>
    <row r="15" spans="1:39" s="3" customFormat="1" ht="12.75" customHeight="1" x14ac:dyDescent="0.2">
      <c r="A15" s="126" t="s">
        <v>18</v>
      </c>
      <c r="B15" s="127" t="s">
        <v>57</v>
      </c>
      <c r="C15" s="127" t="s">
        <v>58</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9"/>
      <c r="AI15" s="129"/>
      <c r="AJ15" s="130"/>
    </row>
    <row r="16" spans="1:39" ht="12.75" customHeight="1" x14ac:dyDescent="0.2">
      <c r="A16" s="118" t="str">
        <f>'Jan21'!A16</f>
        <v>Insert Project Title + UCD a/c no. + EU Reference No.</v>
      </c>
      <c r="B16" s="114">
        <f>'Jan21'!B16</f>
        <v>0</v>
      </c>
      <c r="C16" s="114" t="str">
        <f>'Jan21'!C16</f>
        <v>WP &lt;insert&gt;</v>
      </c>
      <c r="D16" s="12"/>
      <c r="E16" s="212"/>
      <c r="F16" s="30"/>
      <c r="G16" s="30"/>
      <c r="H16" s="212"/>
      <c r="I16" s="12"/>
      <c r="J16" s="12"/>
      <c r="K16" s="12"/>
      <c r="L16" s="12"/>
      <c r="M16" s="30"/>
      <c r="N16" s="30"/>
      <c r="O16" s="12"/>
      <c r="P16" s="12"/>
      <c r="Q16" s="12"/>
      <c r="R16" s="12"/>
      <c r="S16" s="12"/>
      <c r="T16" s="30"/>
      <c r="U16" s="30"/>
      <c r="V16" s="12"/>
      <c r="W16" s="12"/>
      <c r="X16" s="12"/>
      <c r="Y16" s="12"/>
      <c r="Z16" s="12"/>
      <c r="AA16" s="30"/>
      <c r="AB16" s="30"/>
      <c r="AC16" s="12"/>
      <c r="AD16" s="12"/>
      <c r="AE16" s="12"/>
      <c r="AF16" s="12"/>
      <c r="AG16" s="12"/>
      <c r="AH16" s="10">
        <f>SUM(D16:AG16)</f>
        <v>0</v>
      </c>
      <c r="AI16" s="66" t="e">
        <f t="shared" ref="AI16:AI31" si="0">AH16/$AH$42</f>
        <v>#DIV/0!</v>
      </c>
      <c r="AJ16" s="106"/>
    </row>
    <row r="17" spans="1:36" ht="12.75" customHeight="1" x14ac:dyDescent="0.2">
      <c r="A17" s="118" t="str">
        <f>'Jan21'!A17</f>
        <v>Insert Project Title + UCD a/c no. + EU Reference No.</v>
      </c>
      <c r="B17" s="114">
        <f>'Jan21'!B17</f>
        <v>0</v>
      </c>
      <c r="C17" s="114" t="str">
        <f>'Jan21'!C17</f>
        <v>WP &lt;insert&gt;</v>
      </c>
      <c r="D17" s="12"/>
      <c r="E17" s="212"/>
      <c r="F17" s="30"/>
      <c r="G17" s="30"/>
      <c r="H17" s="212"/>
      <c r="I17" s="12"/>
      <c r="J17" s="12"/>
      <c r="K17" s="12"/>
      <c r="L17" s="12"/>
      <c r="M17" s="30"/>
      <c r="N17" s="30"/>
      <c r="O17" s="12"/>
      <c r="P17" s="12"/>
      <c r="Q17" s="12"/>
      <c r="R17" s="12"/>
      <c r="S17" s="12"/>
      <c r="T17" s="30"/>
      <c r="U17" s="30"/>
      <c r="V17" s="12"/>
      <c r="W17" s="12"/>
      <c r="X17" s="12"/>
      <c r="Y17" s="12"/>
      <c r="Z17" s="12"/>
      <c r="AA17" s="30"/>
      <c r="AB17" s="30"/>
      <c r="AC17" s="12"/>
      <c r="AD17" s="12"/>
      <c r="AE17" s="12"/>
      <c r="AF17" s="12"/>
      <c r="AG17" s="12"/>
      <c r="AH17" s="10">
        <f t="shared" ref="AH17:AH29" si="1">SUM(D17:AG17)</f>
        <v>0</v>
      </c>
      <c r="AI17" s="66" t="e">
        <f t="shared" si="0"/>
        <v>#DIV/0!</v>
      </c>
      <c r="AJ17" s="106"/>
    </row>
    <row r="18" spans="1:36" ht="12.75" customHeight="1" x14ac:dyDescent="0.2">
      <c r="A18" s="118" t="str">
        <f>'Jan21'!A18</f>
        <v>Insert Project Title + UCD a/c no. + EU Reference No.</v>
      </c>
      <c r="B18" s="114">
        <f>'Jan21'!B18</f>
        <v>0</v>
      </c>
      <c r="C18" s="114" t="str">
        <f>'Jan21'!C18</f>
        <v>WP &lt;insert&gt;</v>
      </c>
      <c r="D18" s="12"/>
      <c r="E18" s="212"/>
      <c r="F18" s="30"/>
      <c r="G18" s="30"/>
      <c r="H18" s="212"/>
      <c r="I18" s="12"/>
      <c r="J18" s="12"/>
      <c r="K18" s="12"/>
      <c r="L18" s="12"/>
      <c r="M18" s="30"/>
      <c r="N18" s="30"/>
      <c r="O18" s="12"/>
      <c r="P18" s="12"/>
      <c r="Q18" s="12"/>
      <c r="R18" s="12"/>
      <c r="S18" s="12"/>
      <c r="T18" s="30"/>
      <c r="U18" s="30"/>
      <c r="V18" s="12"/>
      <c r="W18" s="12"/>
      <c r="X18" s="12"/>
      <c r="Y18" s="12"/>
      <c r="Z18" s="12"/>
      <c r="AA18" s="30"/>
      <c r="AB18" s="30"/>
      <c r="AC18" s="12"/>
      <c r="AD18" s="12"/>
      <c r="AE18" s="12"/>
      <c r="AF18" s="12"/>
      <c r="AG18" s="12"/>
      <c r="AH18" s="10">
        <f t="shared" si="1"/>
        <v>0</v>
      </c>
      <c r="AI18" s="66" t="e">
        <f t="shared" si="0"/>
        <v>#DIV/0!</v>
      </c>
      <c r="AJ18" s="106"/>
    </row>
    <row r="19" spans="1:36" ht="12.75" customHeight="1" x14ac:dyDescent="0.2">
      <c r="A19" s="118" t="str">
        <f>'Jan21'!A19</f>
        <v>Insert Project Title + UCD a/c no. + EU Reference No.</v>
      </c>
      <c r="B19" s="114">
        <f>'Jan21'!B19</f>
        <v>0</v>
      </c>
      <c r="C19" s="114" t="str">
        <f>'Jan21'!C19</f>
        <v>WP &lt;insert&gt;</v>
      </c>
      <c r="D19" s="12"/>
      <c r="E19" s="212"/>
      <c r="F19" s="30"/>
      <c r="G19" s="30"/>
      <c r="H19" s="212"/>
      <c r="I19" s="12"/>
      <c r="J19" s="12"/>
      <c r="K19" s="12"/>
      <c r="L19" s="12"/>
      <c r="M19" s="30"/>
      <c r="N19" s="30"/>
      <c r="O19" s="12"/>
      <c r="P19" s="12"/>
      <c r="Q19" s="12"/>
      <c r="R19" s="12"/>
      <c r="S19" s="12"/>
      <c r="T19" s="30"/>
      <c r="U19" s="30"/>
      <c r="V19" s="12"/>
      <c r="W19" s="12"/>
      <c r="X19" s="12"/>
      <c r="Y19" s="12"/>
      <c r="Z19" s="12"/>
      <c r="AA19" s="30"/>
      <c r="AB19" s="30"/>
      <c r="AC19" s="12"/>
      <c r="AD19" s="12"/>
      <c r="AE19" s="12"/>
      <c r="AF19" s="12"/>
      <c r="AG19" s="12"/>
      <c r="AH19" s="10">
        <f t="shared" si="1"/>
        <v>0</v>
      </c>
      <c r="AI19" s="66" t="e">
        <f t="shared" si="0"/>
        <v>#DIV/0!</v>
      </c>
      <c r="AJ19" s="106"/>
    </row>
    <row r="20" spans="1:36" ht="12.75" customHeight="1" x14ac:dyDescent="0.2">
      <c r="A20" s="118" t="str">
        <f>'Jan21'!A20</f>
        <v>Insert Project Title + UCD a/c no. + EU Reference No.</v>
      </c>
      <c r="B20" s="114">
        <f>'Jan21'!B20</f>
        <v>0</v>
      </c>
      <c r="C20" s="114" t="str">
        <f>'Jan21'!C20</f>
        <v>WP &lt;insert&gt;</v>
      </c>
      <c r="D20" s="12"/>
      <c r="E20" s="212"/>
      <c r="F20" s="30"/>
      <c r="G20" s="30"/>
      <c r="H20" s="212"/>
      <c r="I20" s="12"/>
      <c r="J20" s="12"/>
      <c r="K20" s="12"/>
      <c r="L20" s="12"/>
      <c r="M20" s="30"/>
      <c r="N20" s="30"/>
      <c r="O20" s="12"/>
      <c r="P20" s="12"/>
      <c r="Q20" s="12"/>
      <c r="R20" s="12"/>
      <c r="S20" s="12"/>
      <c r="T20" s="30"/>
      <c r="U20" s="30"/>
      <c r="V20" s="12"/>
      <c r="W20" s="12"/>
      <c r="X20" s="12"/>
      <c r="Y20" s="12"/>
      <c r="Z20" s="12"/>
      <c r="AA20" s="30"/>
      <c r="AB20" s="30"/>
      <c r="AC20" s="12"/>
      <c r="AD20" s="12"/>
      <c r="AE20" s="12"/>
      <c r="AF20" s="12"/>
      <c r="AG20" s="12"/>
      <c r="AH20" s="10">
        <f t="shared" si="1"/>
        <v>0</v>
      </c>
      <c r="AI20" s="66" t="e">
        <f t="shared" si="0"/>
        <v>#DIV/0!</v>
      </c>
      <c r="AJ20" s="106"/>
    </row>
    <row r="21" spans="1:36" ht="12.75" customHeight="1" x14ac:dyDescent="0.2">
      <c r="A21" s="118" t="str">
        <f>'Jan21'!A21</f>
        <v>Insert Project Title + UCD a/c no. + EU Reference No.</v>
      </c>
      <c r="B21" s="114">
        <f>'Jan21'!B21</f>
        <v>0</v>
      </c>
      <c r="C21" s="114" t="str">
        <f>'Jan21'!C21</f>
        <v>WP &lt;insert&gt;</v>
      </c>
      <c r="D21" s="12"/>
      <c r="E21" s="212"/>
      <c r="F21" s="30"/>
      <c r="G21" s="30"/>
      <c r="H21" s="212"/>
      <c r="I21" s="12"/>
      <c r="J21" s="12"/>
      <c r="K21" s="12"/>
      <c r="L21" s="12"/>
      <c r="M21" s="30"/>
      <c r="N21" s="30"/>
      <c r="O21" s="12"/>
      <c r="P21" s="12"/>
      <c r="Q21" s="12"/>
      <c r="R21" s="12"/>
      <c r="S21" s="12"/>
      <c r="T21" s="30"/>
      <c r="U21" s="30"/>
      <c r="V21" s="12"/>
      <c r="W21" s="12"/>
      <c r="X21" s="12"/>
      <c r="Y21" s="12"/>
      <c r="Z21" s="12"/>
      <c r="AA21" s="30"/>
      <c r="AB21" s="30"/>
      <c r="AC21" s="12"/>
      <c r="AD21" s="12"/>
      <c r="AE21" s="12"/>
      <c r="AF21" s="12"/>
      <c r="AG21" s="12"/>
      <c r="AH21" s="10">
        <f t="shared" si="1"/>
        <v>0</v>
      </c>
      <c r="AI21" s="66" t="e">
        <f t="shared" si="0"/>
        <v>#DIV/0!</v>
      </c>
      <c r="AJ21" s="106"/>
    </row>
    <row r="22" spans="1:36" ht="12.75" customHeight="1" x14ac:dyDescent="0.2">
      <c r="A22" s="118" t="str">
        <f>'Jan21'!A22</f>
        <v>Insert Project Title + UCD a/c no. + EU Reference No.</v>
      </c>
      <c r="B22" s="114">
        <f>'Jan21'!B22</f>
        <v>0</v>
      </c>
      <c r="C22" s="114" t="str">
        <f>'Jan21'!C22</f>
        <v>WP &lt;insert&gt;</v>
      </c>
      <c r="D22" s="12"/>
      <c r="E22" s="212"/>
      <c r="F22" s="30"/>
      <c r="G22" s="30"/>
      <c r="H22" s="212"/>
      <c r="I22" s="12"/>
      <c r="J22" s="12"/>
      <c r="K22" s="12"/>
      <c r="L22" s="12"/>
      <c r="M22" s="30"/>
      <c r="N22" s="30"/>
      <c r="O22" s="12"/>
      <c r="P22" s="12"/>
      <c r="Q22" s="12"/>
      <c r="R22" s="12"/>
      <c r="S22" s="12"/>
      <c r="T22" s="30"/>
      <c r="U22" s="30"/>
      <c r="V22" s="12"/>
      <c r="W22" s="12"/>
      <c r="X22" s="12"/>
      <c r="Y22" s="12"/>
      <c r="Z22" s="12"/>
      <c r="AA22" s="30"/>
      <c r="AB22" s="30"/>
      <c r="AC22" s="12"/>
      <c r="AD22" s="12"/>
      <c r="AE22" s="12"/>
      <c r="AF22" s="12"/>
      <c r="AG22" s="12"/>
      <c r="AH22" s="10">
        <f t="shared" si="1"/>
        <v>0</v>
      </c>
      <c r="AI22" s="66" t="e">
        <f t="shared" si="0"/>
        <v>#DIV/0!</v>
      </c>
      <c r="AJ22" s="106"/>
    </row>
    <row r="23" spans="1:36" ht="12.75" customHeight="1" x14ac:dyDescent="0.2">
      <c r="A23" s="118" t="str">
        <f>'Jan21'!A23</f>
        <v>Insert Project Title + UCD a/c no. + EU Reference No.</v>
      </c>
      <c r="B23" s="114">
        <f>'Jan21'!B23</f>
        <v>0</v>
      </c>
      <c r="C23" s="114" t="str">
        <f>'Jan21'!C23</f>
        <v>WP &lt;insert&gt;</v>
      </c>
      <c r="D23" s="12"/>
      <c r="E23" s="212"/>
      <c r="F23" s="30"/>
      <c r="G23" s="30"/>
      <c r="H23" s="212"/>
      <c r="I23" s="12"/>
      <c r="J23" s="12"/>
      <c r="K23" s="12"/>
      <c r="L23" s="12"/>
      <c r="M23" s="30"/>
      <c r="N23" s="30"/>
      <c r="O23" s="12"/>
      <c r="P23" s="12"/>
      <c r="Q23" s="12"/>
      <c r="R23" s="12"/>
      <c r="S23" s="12"/>
      <c r="T23" s="30"/>
      <c r="U23" s="30"/>
      <c r="V23" s="12"/>
      <c r="W23" s="12"/>
      <c r="X23" s="12"/>
      <c r="Y23" s="12"/>
      <c r="Z23" s="12"/>
      <c r="AA23" s="30"/>
      <c r="AB23" s="30"/>
      <c r="AC23" s="12"/>
      <c r="AD23" s="12"/>
      <c r="AE23" s="12"/>
      <c r="AF23" s="12"/>
      <c r="AG23" s="12"/>
      <c r="AH23" s="10">
        <f t="shared" si="1"/>
        <v>0</v>
      </c>
      <c r="AI23" s="66" t="e">
        <f t="shared" si="0"/>
        <v>#DIV/0!</v>
      </c>
      <c r="AJ23" s="106"/>
    </row>
    <row r="24" spans="1:36" ht="12.75" customHeight="1" x14ac:dyDescent="0.2">
      <c r="A24" s="118" t="str">
        <f>'Jan21'!A24</f>
        <v>Insert Project Title + UCD a/c no. + EU Reference No.</v>
      </c>
      <c r="B24" s="114">
        <f>'Jan21'!B24</f>
        <v>0</v>
      </c>
      <c r="C24" s="114" t="str">
        <f>'Jan21'!C24</f>
        <v>WP &lt;insert&gt;</v>
      </c>
      <c r="D24" s="12"/>
      <c r="E24" s="212"/>
      <c r="F24" s="30"/>
      <c r="G24" s="30"/>
      <c r="H24" s="212"/>
      <c r="I24" s="12"/>
      <c r="J24" s="12"/>
      <c r="K24" s="12"/>
      <c r="L24" s="12"/>
      <c r="M24" s="30"/>
      <c r="N24" s="30"/>
      <c r="O24" s="12"/>
      <c r="P24" s="12"/>
      <c r="Q24" s="12"/>
      <c r="R24" s="12"/>
      <c r="S24" s="12"/>
      <c r="T24" s="30"/>
      <c r="U24" s="30"/>
      <c r="V24" s="12"/>
      <c r="W24" s="12"/>
      <c r="X24" s="12"/>
      <c r="Y24" s="12"/>
      <c r="Z24" s="12"/>
      <c r="AA24" s="30"/>
      <c r="AB24" s="30"/>
      <c r="AC24" s="12"/>
      <c r="AD24" s="12"/>
      <c r="AE24" s="12"/>
      <c r="AF24" s="12"/>
      <c r="AG24" s="12"/>
      <c r="AH24" s="10">
        <f t="shared" si="1"/>
        <v>0</v>
      </c>
      <c r="AI24" s="66" t="e">
        <f t="shared" si="0"/>
        <v>#DIV/0!</v>
      </c>
      <c r="AJ24" s="106"/>
    </row>
    <row r="25" spans="1:36" ht="12.75" customHeight="1" x14ac:dyDescent="0.2">
      <c r="A25" s="118" t="str">
        <f>'Jan21'!A25</f>
        <v>Insert Project Title + UCD a/c no. + EU Reference No.</v>
      </c>
      <c r="B25" s="114">
        <f>'Jan21'!B25</f>
        <v>0</v>
      </c>
      <c r="C25" s="114" t="str">
        <f>'Jan21'!C25</f>
        <v>WP &lt;insert&gt;</v>
      </c>
      <c r="D25" s="12"/>
      <c r="E25" s="212"/>
      <c r="F25" s="30"/>
      <c r="G25" s="30"/>
      <c r="H25" s="212"/>
      <c r="I25" s="12"/>
      <c r="J25" s="12"/>
      <c r="K25" s="12"/>
      <c r="L25" s="12"/>
      <c r="M25" s="30"/>
      <c r="N25" s="30"/>
      <c r="O25" s="12"/>
      <c r="P25" s="12"/>
      <c r="Q25" s="12"/>
      <c r="R25" s="12"/>
      <c r="S25" s="12"/>
      <c r="T25" s="30"/>
      <c r="U25" s="30"/>
      <c r="V25" s="12"/>
      <c r="W25" s="12"/>
      <c r="X25" s="12"/>
      <c r="Y25" s="12"/>
      <c r="Z25" s="12"/>
      <c r="AA25" s="30"/>
      <c r="AB25" s="30"/>
      <c r="AC25" s="12"/>
      <c r="AD25" s="12"/>
      <c r="AE25" s="12"/>
      <c r="AF25" s="12"/>
      <c r="AG25" s="12"/>
      <c r="AH25" s="10">
        <f t="shared" si="1"/>
        <v>0</v>
      </c>
      <c r="AI25" s="66" t="e">
        <f t="shared" si="0"/>
        <v>#DIV/0!</v>
      </c>
      <c r="AJ25" s="106"/>
    </row>
    <row r="26" spans="1:36" ht="12.75" customHeight="1" x14ac:dyDescent="0.2">
      <c r="A26" s="118" t="str">
        <f>'Jan21'!A26</f>
        <v>Insert Project Title + UCD a/c no. + EU Reference No.</v>
      </c>
      <c r="B26" s="114">
        <f>'Jan21'!B26</f>
        <v>0</v>
      </c>
      <c r="C26" s="114" t="str">
        <f>'Jan21'!C26</f>
        <v>WP &lt;insert&gt;</v>
      </c>
      <c r="D26" s="12"/>
      <c r="E26" s="212"/>
      <c r="F26" s="30"/>
      <c r="G26" s="30"/>
      <c r="H26" s="212"/>
      <c r="I26" s="12"/>
      <c r="J26" s="12"/>
      <c r="K26" s="12"/>
      <c r="L26" s="12"/>
      <c r="M26" s="30"/>
      <c r="N26" s="30"/>
      <c r="O26" s="12"/>
      <c r="P26" s="12"/>
      <c r="Q26" s="12"/>
      <c r="R26" s="12"/>
      <c r="S26" s="12"/>
      <c r="T26" s="30"/>
      <c r="U26" s="30"/>
      <c r="V26" s="12"/>
      <c r="W26" s="12"/>
      <c r="X26" s="12"/>
      <c r="Y26" s="12"/>
      <c r="Z26" s="12"/>
      <c r="AA26" s="30"/>
      <c r="AB26" s="30"/>
      <c r="AC26" s="12"/>
      <c r="AD26" s="12"/>
      <c r="AE26" s="12"/>
      <c r="AF26" s="12"/>
      <c r="AG26" s="12"/>
      <c r="AH26" s="10">
        <f t="shared" si="1"/>
        <v>0</v>
      </c>
      <c r="AI26" s="66" t="e">
        <f t="shared" si="0"/>
        <v>#DIV/0!</v>
      </c>
      <c r="AJ26" s="106"/>
    </row>
    <row r="27" spans="1:36" ht="12.75" customHeight="1" x14ac:dyDescent="0.2">
      <c r="A27" s="118" t="str">
        <f>'Jan21'!A27</f>
        <v>Insert Project Title + UCD a/c no. + EU Reference No.</v>
      </c>
      <c r="B27" s="114">
        <f>'Jan21'!B27</f>
        <v>0</v>
      </c>
      <c r="C27" s="114" t="str">
        <f>'Jan21'!C27</f>
        <v>WP &lt;insert&gt;</v>
      </c>
      <c r="D27" s="12"/>
      <c r="E27" s="212"/>
      <c r="F27" s="30"/>
      <c r="G27" s="30"/>
      <c r="H27" s="212"/>
      <c r="I27" s="12"/>
      <c r="J27" s="12"/>
      <c r="K27" s="12"/>
      <c r="L27" s="12"/>
      <c r="M27" s="30"/>
      <c r="N27" s="30"/>
      <c r="O27" s="12"/>
      <c r="P27" s="12"/>
      <c r="Q27" s="12"/>
      <c r="R27" s="12"/>
      <c r="S27" s="12"/>
      <c r="T27" s="30"/>
      <c r="U27" s="30"/>
      <c r="V27" s="12"/>
      <c r="W27" s="12"/>
      <c r="X27" s="12"/>
      <c r="Y27" s="12"/>
      <c r="Z27" s="12"/>
      <c r="AA27" s="30"/>
      <c r="AB27" s="30"/>
      <c r="AC27" s="12"/>
      <c r="AD27" s="12"/>
      <c r="AE27" s="12"/>
      <c r="AF27" s="12"/>
      <c r="AG27" s="12"/>
      <c r="AH27" s="10">
        <f t="shared" si="1"/>
        <v>0</v>
      </c>
      <c r="AI27" s="66" t="e">
        <f t="shared" si="0"/>
        <v>#DIV/0!</v>
      </c>
      <c r="AJ27" s="106"/>
    </row>
    <row r="28" spans="1:36" ht="12.75" customHeight="1" x14ac:dyDescent="0.2">
      <c r="A28" s="118" t="str">
        <f>'Jan21'!A28</f>
        <v>Insert Project Title + UCD a/c no. + EU Reference No.</v>
      </c>
      <c r="B28" s="114">
        <f>'Jan21'!B28</f>
        <v>0</v>
      </c>
      <c r="C28" s="114" t="str">
        <f>'Jan21'!C28</f>
        <v>WP &lt;insert&gt;</v>
      </c>
      <c r="D28" s="12"/>
      <c r="E28" s="212"/>
      <c r="F28" s="30"/>
      <c r="G28" s="30"/>
      <c r="H28" s="212"/>
      <c r="I28" s="12"/>
      <c r="J28" s="12"/>
      <c r="K28" s="12"/>
      <c r="L28" s="12"/>
      <c r="M28" s="30"/>
      <c r="N28" s="30"/>
      <c r="O28" s="12"/>
      <c r="P28" s="12"/>
      <c r="Q28" s="12"/>
      <c r="R28" s="12"/>
      <c r="S28" s="12"/>
      <c r="T28" s="30"/>
      <c r="U28" s="30"/>
      <c r="V28" s="12"/>
      <c r="W28" s="12"/>
      <c r="X28" s="12"/>
      <c r="Y28" s="12"/>
      <c r="Z28" s="12"/>
      <c r="AA28" s="30"/>
      <c r="AB28" s="30"/>
      <c r="AC28" s="12"/>
      <c r="AD28" s="12"/>
      <c r="AE28" s="12"/>
      <c r="AF28" s="12"/>
      <c r="AG28" s="12"/>
      <c r="AH28" s="10">
        <f t="shared" si="1"/>
        <v>0</v>
      </c>
      <c r="AI28" s="66" t="e">
        <f t="shared" si="0"/>
        <v>#DIV/0!</v>
      </c>
      <c r="AJ28" s="106"/>
    </row>
    <row r="29" spans="1:36" ht="12.75" customHeight="1" x14ac:dyDescent="0.2">
      <c r="A29" s="118" t="str">
        <f>'Jan21'!A29</f>
        <v>Insert Project Title + UCD a/c no. + EU Reference No.</v>
      </c>
      <c r="B29" s="114">
        <f>'Jan21'!B29</f>
        <v>0</v>
      </c>
      <c r="C29" s="114" t="str">
        <f>'Jan21'!C29</f>
        <v>WP &lt;insert&gt;</v>
      </c>
      <c r="D29" s="12"/>
      <c r="E29" s="212"/>
      <c r="F29" s="30"/>
      <c r="G29" s="30"/>
      <c r="H29" s="212"/>
      <c r="I29" s="12"/>
      <c r="J29" s="12"/>
      <c r="K29" s="12"/>
      <c r="L29" s="12"/>
      <c r="M29" s="30"/>
      <c r="N29" s="30"/>
      <c r="O29" s="12"/>
      <c r="P29" s="12"/>
      <c r="Q29" s="12"/>
      <c r="R29" s="12"/>
      <c r="S29" s="12"/>
      <c r="T29" s="30"/>
      <c r="U29" s="30"/>
      <c r="V29" s="12"/>
      <c r="W29" s="12"/>
      <c r="X29" s="12"/>
      <c r="Y29" s="12"/>
      <c r="Z29" s="12"/>
      <c r="AA29" s="30"/>
      <c r="AB29" s="30"/>
      <c r="AC29" s="12"/>
      <c r="AD29" s="12"/>
      <c r="AE29" s="12"/>
      <c r="AF29" s="12"/>
      <c r="AG29" s="12"/>
      <c r="AH29" s="10">
        <f t="shared" si="1"/>
        <v>0</v>
      </c>
      <c r="AI29" s="66" t="e">
        <f t="shared" si="0"/>
        <v>#DIV/0!</v>
      </c>
      <c r="AJ29" s="106"/>
    </row>
    <row r="30" spans="1:36" ht="12.75" customHeight="1" x14ac:dyDescent="0.2">
      <c r="A30" s="118" t="str">
        <f>'Jan21'!A30</f>
        <v>Insert Project Title + UCD a/c no. + EU Reference No.</v>
      </c>
      <c r="B30" s="114">
        <f>'Jan21'!B30</f>
        <v>0</v>
      </c>
      <c r="C30" s="114" t="str">
        <f>'Jan21'!C30</f>
        <v>WP &lt;insert&gt;</v>
      </c>
      <c r="D30" s="12"/>
      <c r="E30" s="212"/>
      <c r="F30" s="30"/>
      <c r="G30" s="30"/>
      <c r="H30" s="212"/>
      <c r="I30" s="12"/>
      <c r="J30" s="12"/>
      <c r="K30" s="12"/>
      <c r="L30" s="12"/>
      <c r="M30" s="30"/>
      <c r="N30" s="30"/>
      <c r="O30" s="12"/>
      <c r="P30" s="12"/>
      <c r="Q30" s="12"/>
      <c r="R30" s="12"/>
      <c r="S30" s="12"/>
      <c r="T30" s="30"/>
      <c r="U30" s="30"/>
      <c r="V30" s="12"/>
      <c r="W30" s="12"/>
      <c r="X30" s="12"/>
      <c r="Y30" s="12"/>
      <c r="Z30" s="12"/>
      <c r="AA30" s="30"/>
      <c r="AB30" s="30"/>
      <c r="AC30" s="12"/>
      <c r="AD30" s="12"/>
      <c r="AE30" s="12"/>
      <c r="AF30" s="12"/>
      <c r="AG30" s="12"/>
      <c r="AH30" s="10">
        <f>SUM(D30:AG30)</f>
        <v>0</v>
      </c>
      <c r="AI30" s="66" t="e">
        <f t="shared" si="0"/>
        <v>#DIV/0!</v>
      </c>
      <c r="AJ30" s="106"/>
    </row>
    <row r="31" spans="1:36" ht="12.75" customHeight="1" x14ac:dyDescent="0.2">
      <c r="A31" s="115" t="s">
        <v>8</v>
      </c>
      <c r="B31" s="115"/>
      <c r="C31" s="115"/>
      <c r="D31" s="9">
        <f t="shared" ref="D31:AF31" si="2">SUM(D16:D30)</f>
        <v>0</v>
      </c>
      <c r="E31" s="212">
        <f t="shared" si="2"/>
        <v>0</v>
      </c>
      <c r="F31" s="29">
        <f t="shared" si="2"/>
        <v>0</v>
      </c>
      <c r="G31" s="29">
        <f t="shared" si="2"/>
        <v>0</v>
      </c>
      <c r="H31" s="212">
        <f t="shared" si="2"/>
        <v>0</v>
      </c>
      <c r="I31" s="9">
        <f t="shared" si="2"/>
        <v>0</v>
      </c>
      <c r="J31" s="9">
        <f t="shared" si="2"/>
        <v>0</v>
      </c>
      <c r="K31" s="9">
        <f t="shared" si="2"/>
        <v>0</v>
      </c>
      <c r="L31" s="9">
        <f t="shared" si="2"/>
        <v>0</v>
      </c>
      <c r="M31" s="29">
        <f t="shared" si="2"/>
        <v>0</v>
      </c>
      <c r="N31" s="29">
        <f t="shared" si="2"/>
        <v>0</v>
      </c>
      <c r="O31" s="9">
        <f t="shared" si="2"/>
        <v>0</v>
      </c>
      <c r="P31" s="9">
        <f t="shared" si="2"/>
        <v>0</v>
      </c>
      <c r="Q31" s="9">
        <f t="shared" si="2"/>
        <v>0</v>
      </c>
      <c r="R31" s="9">
        <f t="shared" si="2"/>
        <v>0</v>
      </c>
      <c r="S31" s="9">
        <f t="shared" si="2"/>
        <v>0</v>
      </c>
      <c r="T31" s="29">
        <f t="shared" si="2"/>
        <v>0</v>
      </c>
      <c r="U31" s="29">
        <f t="shared" si="2"/>
        <v>0</v>
      </c>
      <c r="V31" s="9">
        <f t="shared" si="2"/>
        <v>0</v>
      </c>
      <c r="W31" s="9">
        <f t="shared" si="2"/>
        <v>0</v>
      </c>
      <c r="X31" s="9">
        <f t="shared" si="2"/>
        <v>0</v>
      </c>
      <c r="Y31" s="9">
        <f t="shared" si="2"/>
        <v>0</v>
      </c>
      <c r="Z31" s="9">
        <f t="shared" si="2"/>
        <v>0</v>
      </c>
      <c r="AA31" s="29">
        <f t="shared" si="2"/>
        <v>0</v>
      </c>
      <c r="AB31" s="29">
        <f t="shared" si="2"/>
        <v>0</v>
      </c>
      <c r="AC31" s="9">
        <f t="shared" si="2"/>
        <v>0</v>
      </c>
      <c r="AD31" s="9">
        <f t="shared" si="2"/>
        <v>0</v>
      </c>
      <c r="AE31" s="9">
        <f t="shared" si="2"/>
        <v>0</v>
      </c>
      <c r="AF31" s="9">
        <f t="shared" si="2"/>
        <v>0</v>
      </c>
      <c r="AG31" s="9">
        <f>SUM(AG16:AG30)</f>
        <v>0</v>
      </c>
      <c r="AH31" s="10">
        <f>SUM(AH16:AH30)</f>
        <v>0</v>
      </c>
      <c r="AI31" s="66" t="e">
        <f t="shared" si="0"/>
        <v>#DIV/0!</v>
      </c>
      <c r="AJ31" s="11"/>
    </row>
    <row r="32" spans="1:36"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3"/>
      <c r="AI32" s="63"/>
      <c r="AJ32" s="64"/>
    </row>
    <row r="33" spans="1:36" ht="12.75" customHeight="1" x14ac:dyDescent="0.2">
      <c r="A33" s="75" t="s">
        <v>94</v>
      </c>
      <c r="B33" s="118"/>
      <c r="C33" s="118"/>
      <c r="D33" s="12"/>
      <c r="E33" s="212"/>
      <c r="F33" s="30"/>
      <c r="G33" s="30"/>
      <c r="H33" s="212"/>
      <c r="I33" s="12"/>
      <c r="J33" s="12"/>
      <c r="K33" s="12"/>
      <c r="L33" s="12"/>
      <c r="M33" s="30"/>
      <c r="N33" s="30"/>
      <c r="O33" s="12"/>
      <c r="P33" s="12"/>
      <c r="Q33" s="12"/>
      <c r="R33" s="12"/>
      <c r="S33" s="12"/>
      <c r="T33" s="30"/>
      <c r="U33" s="30"/>
      <c r="V33" s="12"/>
      <c r="W33" s="12"/>
      <c r="X33" s="12"/>
      <c r="Y33" s="12"/>
      <c r="Z33" s="12"/>
      <c r="AA33" s="30"/>
      <c r="AB33" s="30"/>
      <c r="AC33" s="12"/>
      <c r="AD33" s="12"/>
      <c r="AE33" s="12"/>
      <c r="AF33" s="12"/>
      <c r="AG33" s="12"/>
      <c r="AH33" s="10">
        <f>SUM(D33:AG33)</f>
        <v>0</v>
      </c>
      <c r="AI33" s="66" t="e">
        <f>AH33/$AH$42</f>
        <v>#DIV/0!</v>
      </c>
      <c r="AJ33" s="111"/>
    </row>
    <row r="34" spans="1:36" ht="12.75" customHeight="1" x14ac:dyDescent="0.2">
      <c r="A34" s="115" t="s">
        <v>8</v>
      </c>
      <c r="B34" s="115"/>
      <c r="C34" s="115"/>
      <c r="D34" s="9">
        <f t="shared" ref="D34:AG34" si="3">SUM(D33:D33)</f>
        <v>0</v>
      </c>
      <c r="E34" s="212">
        <f t="shared" si="3"/>
        <v>0</v>
      </c>
      <c r="F34" s="29">
        <f t="shared" si="3"/>
        <v>0</v>
      </c>
      <c r="G34" s="29">
        <f t="shared" si="3"/>
        <v>0</v>
      </c>
      <c r="H34" s="212">
        <f t="shared" si="3"/>
        <v>0</v>
      </c>
      <c r="I34" s="9">
        <f t="shared" si="3"/>
        <v>0</v>
      </c>
      <c r="J34" s="9">
        <f t="shared" si="3"/>
        <v>0</v>
      </c>
      <c r="K34" s="9">
        <f t="shared" si="3"/>
        <v>0</v>
      </c>
      <c r="L34" s="9">
        <f t="shared" si="3"/>
        <v>0</v>
      </c>
      <c r="M34" s="29">
        <f t="shared" si="3"/>
        <v>0</v>
      </c>
      <c r="N34" s="29">
        <f t="shared" si="3"/>
        <v>0</v>
      </c>
      <c r="O34" s="9">
        <f t="shared" si="3"/>
        <v>0</v>
      </c>
      <c r="P34" s="9">
        <f t="shared" si="3"/>
        <v>0</v>
      </c>
      <c r="Q34" s="9">
        <f t="shared" si="3"/>
        <v>0</v>
      </c>
      <c r="R34" s="9">
        <f t="shared" si="3"/>
        <v>0</v>
      </c>
      <c r="S34" s="9">
        <f t="shared" si="3"/>
        <v>0</v>
      </c>
      <c r="T34" s="29">
        <f t="shared" si="3"/>
        <v>0</v>
      </c>
      <c r="U34" s="29">
        <f t="shared" si="3"/>
        <v>0</v>
      </c>
      <c r="V34" s="9">
        <f t="shared" si="3"/>
        <v>0</v>
      </c>
      <c r="W34" s="9">
        <f t="shared" si="3"/>
        <v>0</v>
      </c>
      <c r="X34" s="9">
        <f t="shared" si="3"/>
        <v>0</v>
      </c>
      <c r="Y34" s="9">
        <f t="shared" si="3"/>
        <v>0</v>
      </c>
      <c r="Z34" s="9">
        <f t="shared" si="3"/>
        <v>0</v>
      </c>
      <c r="AA34" s="29">
        <f t="shared" si="3"/>
        <v>0</v>
      </c>
      <c r="AB34" s="29">
        <f t="shared" si="3"/>
        <v>0</v>
      </c>
      <c r="AC34" s="9">
        <f t="shared" si="3"/>
        <v>0</v>
      </c>
      <c r="AD34" s="9">
        <f t="shared" si="3"/>
        <v>0</v>
      </c>
      <c r="AE34" s="9">
        <f t="shared" si="3"/>
        <v>0</v>
      </c>
      <c r="AF34" s="9">
        <f t="shared" si="3"/>
        <v>0</v>
      </c>
      <c r="AG34" s="9">
        <f t="shared" si="3"/>
        <v>0</v>
      </c>
      <c r="AH34" s="10">
        <f>SUM(D34:AG34)</f>
        <v>0</v>
      </c>
      <c r="AI34" s="66" t="e">
        <f>AH34/$AH$42</f>
        <v>#DIV/0!</v>
      </c>
      <c r="AJ34" s="11"/>
    </row>
    <row r="35" spans="1:36"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3"/>
      <c r="AI35" s="63"/>
      <c r="AJ35" s="64"/>
    </row>
    <row r="36" spans="1:36" ht="12.75" customHeight="1" x14ac:dyDescent="0.2">
      <c r="A36" s="119" t="s">
        <v>22</v>
      </c>
      <c r="B36" s="119"/>
      <c r="C36" s="119"/>
      <c r="D36" s="12"/>
      <c r="E36" s="12"/>
      <c r="F36" s="30"/>
      <c r="G36" s="30"/>
      <c r="H36" s="12"/>
      <c r="I36" s="12"/>
      <c r="J36" s="12"/>
      <c r="K36" s="12"/>
      <c r="L36" s="12"/>
      <c r="M36" s="30"/>
      <c r="N36" s="30"/>
      <c r="O36" s="12"/>
      <c r="P36" s="12"/>
      <c r="Q36" s="12"/>
      <c r="R36" s="12"/>
      <c r="S36" s="12"/>
      <c r="T36" s="30"/>
      <c r="U36" s="30"/>
      <c r="V36" s="12"/>
      <c r="W36" s="12"/>
      <c r="X36" s="12"/>
      <c r="Y36" s="12"/>
      <c r="Z36" s="12"/>
      <c r="AA36" s="30"/>
      <c r="AB36" s="30"/>
      <c r="AC36" s="12"/>
      <c r="AD36" s="12"/>
      <c r="AE36" s="12"/>
      <c r="AF36" s="12"/>
      <c r="AG36" s="12"/>
      <c r="AH36" s="10">
        <f>SUM(D36:AG36)</f>
        <v>0</v>
      </c>
      <c r="AI36" s="10"/>
      <c r="AJ36" s="111"/>
    </row>
    <row r="37" spans="1:36" x14ac:dyDescent="0.2">
      <c r="A37" s="119" t="s">
        <v>23</v>
      </c>
      <c r="B37" s="119"/>
      <c r="C37" s="119"/>
      <c r="D37" s="12"/>
      <c r="E37" s="212"/>
      <c r="F37" s="30"/>
      <c r="G37" s="30"/>
      <c r="H37" s="212"/>
      <c r="I37" s="12"/>
      <c r="J37" s="12"/>
      <c r="K37" s="12"/>
      <c r="L37" s="12"/>
      <c r="M37" s="30"/>
      <c r="N37" s="30"/>
      <c r="O37" s="12"/>
      <c r="P37" s="12"/>
      <c r="Q37" s="12"/>
      <c r="R37" s="12"/>
      <c r="S37" s="12"/>
      <c r="T37" s="30"/>
      <c r="U37" s="30"/>
      <c r="V37" s="12"/>
      <c r="W37" s="12"/>
      <c r="X37" s="12"/>
      <c r="Y37" s="12"/>
      <c r="Z37" s="12"/>
      <c r="AA37" s="30"/>
      <c r="AB37" s="30"/>
      <c r="AC37" s="12"/>
      <c r="AD37" s="12"/>
      <c r="AE37" s="12"/>
      <c r="AF37" s="12"/>
      <c r="AG37" s="12"/>
      <c r="AH37" s="10">
        <f t="shared" ref="AH37:AH38" si="4">SUM(D37:AG37)</f>
        <v>0</v>
      </c>
      <c r="AI37" s="10"/>
      <c r="AJ37" s="111"/>
    </row>
    <row r="38" spans="1:36" x14ac:dyDescent="0.2">
      <c r="A38" s="119" t="s">
        <v>42</v>
      </c>
      <c r="B38" s="119"/>
      <c r="C38" s="119"/>
      <c r="D38" s="12"/>
      <c r="E38" s="212"/>
      <c r="F38" s="30"/>
      <c r="G38" s="30"/>
      <c r="H38" s="212"/>
      <c r="I38" s="12"/>
      <c r="J38" s="12"/>
      <c r="K38" s="12"/>
      <c r="L38" s="12"/>
      <c r="M38" s="30"/>
      <c r="N38" s="30"/>
      <c r="O38" s="12"/>
      <c r="P38" s="12"/>
      <c r="Q38" s="12"/>
      <c r="R38" s="12"/>
      <c r="S38" s="12"/>
      <c r="T38" s="30"/>
      <c r="U38" s="30"/>
      <c r="V38" s="12"/>
      <c r="W38" s="12"/>
      <c r="X38" s="12"/>
      <c r="Y38" s="12"/>
      <c r="Z38" s="12"/>
      <c r="AA38" s="30"/>
      <c r="AB38" s="30"/>
      <c r="AC38" s="12"/>
      <c r="AD38" s="12"/>
      <c r="AE38" s="12"/>
      <c r="AF38" s="12"/>
      <c r="AG38" s="12"/>
      <c r="AH38" s="10">
        <f t="shared" si="4"/>
        <v>0</v>
      </c>
      <c r="AI38" s="10"/>
      <c r="AJ38" s="111"/>
    </row>
    <row r="39" spans="1:36" x14ac:dyDescent="0.2">
      <c r="A39" s="119" t="s">
        <v>24</v>
      </c>
      <c r="B39" s="119"/>
      <c r="C39" s="119"/>
      <c r="D39" s="12"/>
      <c r="E39" s="212"/>
      <c r="F39" s="30"/>
      <c r="G39" s="30"/>
      <c r="H39" s="212"/>
      <c r="I39" s="12"/>
      <c r="J39" s="12"/>
      <c r="K39" s="12"/>
      <c r="L39" s="12"/>
      <c r="M39" s="30"/>
      <c r="N39" s="30"/>
      <c r="O39" s="12"/>
      <c r="P39" s="12"/>
      <c r="Q39" s="12"/>
      <c r="R39" s="12"/>
      <c r="S39" s="12"/>
      <c r="T39" s="30"/>
      <c r="U39" s="30"/>
      <c r="V39" s="12"/>
      <c r="W39" s="12"/>
      <c r="X39" s="12"/>
      <c r="Y39" s="12"/>
      <c r="Z39" s="12"/>
      <c r="AA39" s="30"/>
      <c r="AB39" s="30"/>
      <c r="AC39" s="12"/>
      <c r="AD39" s="12"/>
      <c r="AE39" s="12"/>
      <c r="AF39" s="12"/>
      <c r="AG39" s="12"/>
      <c r="AH39" s="10">
        <f>SUM(D39:AG39)</f>
        <v>0</v>
      </c>
      <c r="AI39" s="10"/>
      <c r="AJ39" s="111"/>
    </row>
    <row r="40" spans="1:36" x14ac:dyDescent="0.2">
      <c r="A40" s="115" t="s">
        <v>25</v>
      </c>
      <c r="B40" s="115"/>
      <c r="C40" s="115"/>
      <c r="D40" s="9">
        <f t="shared" ref="D40:AF40" si="5">SUM(D36:D39)</f>
        <v>0</v>
      </c>
      <c r="E40" s="212">
        <f t="shared" si="5"/>
        <v>0</v>
      </c>
      <c r="F40" s="29">
        <f t="shared" si="5"/>
        <v>0</v>
      </c>
      <c r="G40" s="29">
        <f t="shared" si="5"/>
        <v>0</v>
      </c>
      <c r="H40" s="212">
        <f t="shared" si="5"/>
        <v>0</v>
      </c>
      <c r="I40" s="9">
        <f t="shared" si="5"/>
        <v>0</v>
      </c>
      <c r="J40" s="9">
        <f t="shared" si="5"/>
        <v>0</v>
      </c>
      <c r="K40" s="9">
        <f t="shared" si="5"/>
        <v>0</v>
      </c>
      <c r="L40" s="9">
        <f t="shared" si="5"/>
        <v>0</v>
      </c>
      <c r="M40" s="29">
        <f t="shared" si="5"/>
        <v>0</v>
      </c>
      <c r="N40" s="29">
        <f t="shared" si="5"/>
        <v>0</v>
      </c>
      <c r="O40" s="9">
        <f t="shared" si="5"/>
        <v>0</v>
      </c>
      <c r="P40" s="9">
        <f t="shared" si="5"/>
        <v>0</v>
      </c>
      <c r="Q40" s="9">
        <f t="shared" si="5"/>
        <v>0</v>
      </c>
      <c r="R40" s="9">
        <f t="shared" si="5"/>
        <v>0</v>
      </c>
      <c r="S40" s="9">
        <f t="shared" si="5"/>
        <v>0</v>
      </c>
      <c r="T40" s="29">
        <f t="shared" si="5"/>
        <v>0</v>
      </c>
      <c r="U40" s="29">
        <f t="shared" si="5"/>
        <v>0</v>
      </c>
      <c r="V40" s="9">
        <f t="shared" si="5"/>
        <v>0</v>
      </c>
      <c r="W40" s="9">
        <f t="shared" si="5"/>
        <v>0</v>
      </c>
      <c r="X40" s="9">
        <f t="shared" si="5"/>
        <v>0</v>
      </c>
      <c r="Y40" s="9">
        <f t="shared" si="5"/>
        <v>0</v>
      </c>
      <c r="Z40" s="9">
        <f t="shared" si="5"/>
        <v>0</v>
      </c>
      <c r="AA40" s="29">
        <f t="shared" si="5"/>
        <v>0</v>
      </c>
      <c r="AB40" s="29">
        <f t="shared" si="5"/>
        <v>0</v>
      </c>
      <c r="AC40" s="9">
        <f t="shared" si="5"/>
        <v>0</v>
      </c>
      <c r="AD40" s="9">
        <f t="shared" si="5"/>
        <v>0</v>
      </c>
      <c r="AE40" s="9">
        <f t="shared" si="5"/>
        <v>0</v>
      </c>
      <c r="AF40" s="9">
        <f t="shared" si="5"/>
        <v>0</v>
      </c>
      <c r="AG40" s="9">
        <f>SUM(AG36:AG39)</f>
        <v>0</v>
      </c>
      <c r="AH40" s="10">
        <f>SUM(D40:AG40)</f>
        <v>0</v>
      </c>
      <c r="AI40" s="10"/>
      <c r="AJ40" s="11"/>
    </row>
    <row r="41" spans="1:36" x14ac:dyDescent="0.2">
      <c r="A41" s="119"/>
      <c r="B41" s="119"/>
      <c r="C41" s="119"/>
      <c r="D41" s="9"/>
      <c r="E41" s="212"/>
      <c r="F41" s="29"/>
      <c r="G41" s="29"/>
      <c r="H41" s="212"/>
      <c r="I41" s="9"/>
      <c r="J41" s="9"/>
      <c r="K41" s="9"/>
      <c r="L41" s="9"/>
      <c r="M41" s="29"/>
      <c r="N41" s="29"/>
      <c r="O41" s="9"/>
      <c r="P41" s="9"/>
      <c r="Q41" s="9"/>
      <c r="R41" s="9"/>
      <c r="S41" s="9"/>
      <c r="T41" s="29"/>
      <c r="U41" s="29"/>
      <c r="V41" s="9"/>
      <c r="W41" s="9"/>
      <c r="X41" s="9"/>
      <c r="Y41" s="9"/>
      <c r="Z41" s="9"/>
      <c r="AA41" s="29"/>
      <c r="AB41" s="29"/>
      <c r="AC41" s="9"/>
      <c r="AD41" s="9"/>
      <c r="AE41" s="9"/>
      <c r="AF41" s="9"/>
      <c r="AG41" s="9"/>
      <c r="AH41" s="10"/>
      <c r="AI41" s="10"/>
      <c r="AJ41" s="11"/>
    </row>
    <row r="42" spans="1:36" x14ac:dyDescent="0.2">
      <c r="A42" s="220" t="s">
        <v>26</v>
      </c>
      <c r="B42" s="220"/>
      <c r="C42" s="220"/>
      <c r="D42" s="218">
        <f t="shared" ref="D42:AE42" si="6">D31+D34</f>
        <v>0</v>
      </c>
      <c r="E42" s="219">
        <f t="shared" si="6"/>
        <v>0</v>
      </c>
      <c r="F42" s="217">
        <f t="shared" si="6"/>
        <v>0</v>
      </c>
      <c r="G42" s="217">
        <f t="shared" si="6"/>
        <v>0</v>
      </c>
      <c r="H42" s="219">
        <f t="shared" si="6"/>
        <v>0</v>
      </c>
      <c r="I42" s="218">
        <f t="shared" si="6"/>
        <v>0</v>
      </c>
      <c r="J42" s="218">
        <f t="shared" si="6"/>
        <v>0</v>
      </c>
      <c r="K42" s="218">
        <f t="shared" si="6"/>
        <v>0</v>
      </c>
      <c r="L42" s="218">
        <f t="shared" si="6"/>
        <v>0</v>
      </c>
      <c r="M42" s="217">
        <f t="shared" si="6"/>
        <v>0</v>
      </c>
      <c r="N42" s="217">
        <f t="shared" si="6"/>
        <v>0</v>
      </c>
      <c r="O42" s="218">
        <f t="shared" si="6"/>
        <v>0</v>
      </c>
      <c r="P42" s="218">
        <f t="shared" si="6"/>
        <v>0</v>
      </c>
      <c r="Q42" s="218">
        <f t="shared" si="6"/>
        <v>0</v>
      </c>
      <c r="R42" s="218">
        <f t="shared" si="6"/>
        <v>0</v>
      </c>
      <c r="S42" s="218">
        <f t="shared" si="6"/>
        <v>0</v>
      </c>
      <c r="T42" s="217">
        <f t="shared" si="6"/>
        <v>0</v>
      </c>
      <c r="U42" s="217">
        <f t="shared" si="6"/>
        <v>0</v>
      </c>
      <c r="V42" s="218">
        <f t="shared" si="6"/>
        <v>0</v>
      </c>
      <c r="W42" s="218">
        <f t="shared" si="6"/>
        <v>0</v>
      </c>
      <c r="X42" s="218">
        <f t="shared" si="6"/>
        <v>0</v>
      </c>
      <c r="Y42" s="218">
        <f t="shared" si="6"/>
        <v>0</v>
      </c>
      <c r="Z42" s="218">
        <f t="shared" si="6"/>
        <v>0</v>
      </c>
      <c r="AA42" s="217">
        <f t="shared" si="6"/>
        <v>0</v>
      </c>
      <c r="AB42" s="217">
        <f t="shared" si="6"/>
        <v>0</v>
      </c>
      <c r="AC42" s="218">
        <f t="shared" si="6"/>
        <v>0</v>
      </c>
      <c r="AD42" s="218">
        <f t="shared" si="6"/>
        <v>0</v>
      </c>
      <c r="AE42" s="218">
        <f t="shared" si="6"/>
        <v>0</v>
      </c>
      <c r="AF42" s="218">
        <f>AF31+AF34</f>
        <v>0</v>
      </c>
      <c r="AG42" s="218">
        <f>AG31+AG34</f>
        <v>0</v>
      </c>
      <c r="AH42" s="15">
        <f>AH31+AH34</f>
        <v>0</v>
      </c>
      <c r="AI42" s="15"/>
      <c r="AJ42" s="11"/>
    </row>
    <row r="43" spans="1:36"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7"/>
      <c r="AI43" s="17"/>
      <c r="AJ43" s="11"/>
    </row>
    <row r="44" spans="1:36" x14ac:dyDescent="0.2">
      <c r="A44" s="18" t="s">
        <v>27</v>
      </c>
      <c r="B44" s="48"/>
      <c r="C44" s="48"/>
      <c r="D44" s="19">
        <f t="shared" ref="D44:AE44" si="7">D31+D34+D40</f>
        <v>0</v>
      </c>
      <c r="E44" s="212">
        <f t="shared" si="7"/>
        <v>0</v>
      </c>
      <c r="F44" s="222">
        <f t="shared" si="7"/>
        <v>0</v>
      </c>
      <c r="G44" s="222">
        <f t="shared" si="7"/>
        <v>0</v>
      </c>
      <c r="H44" s="212">
        <f t="shared" si="7"/>
        <v>0</v>
      </c>
      <c r="I44" s="19">
        <f t="shared" si="7"/>
        <v>0</v>
      </c>
      <c r="J44" s="19">
        <f t="shared" si="7"/>
        <v>0</v>
      </c>
      <c r="K44" s="19">
        <f t="shared" si="7"/>
        <v>0</v>
      </c>
      <c r="L44" s="19">
        <f t="shared" si="7"/>
        <v>0</v>
      </c>
      <c r="M44" s="222">
        <f t="shared" si="7"/>
        <v>0</v>
      </c>
      <c r="N44" s="222">
        <f t="shared" si="7"/>
        <v>0</v>
      </c>
      <c r="O44" s="19">
        <f t="shared" si="7"/>
        <v>0</v>
      </c>
      <c r="P44" s="19">
        <f t="shared" si="7"/>
        <v>0</v>
      </c>
      <c r="Q44" s="19">
        <f t="shared" si="7"/>
        <v>0</v>
      </c>
      <c r="R44" s="19">
        <f t="shared" si="7"/>
        <v>0</v>
      </c>
      <c r="S44" s="19">
        <f t="shared" si="7"/>
        <v>0</v>
      </c>
      <c r="T44" s="222">
        <f t="shared" si="7"/>
        <v>0</v>
      </c>
      <c r="U44" s="222">
        <f t="shared" si="7"/>
        <v>0</v>
      </c>
      <c r="V44" s="19">
        <f t="shared" si="7"/>
        <v>0</v>
      </c>
      <c r="W44" s="19">
        <f t="shared" si="7"/>
        <v>0</v>
      </c>
      <c r="X44" s="19">
        <f t="shared" si="7"/>
        <v>0</v>
      </c>
      <c r="Y44" s="19">
        <f t="shared" si="7"/>
        <v>0</v>
      </c>
      <c r="Z44" s="19">
        <f t="shared" si="7"/>
        <v>0</v>
      </c>
      <c r="AA44" s="222">
        <f t="shared" si="7"/>
        <v>0</v>
      </c>
      <c r="AB44" s="222">
        <f t="shared" si="7"/>
        <v>0</v>
      </c>
      <c r="AC44" s="19">
        <f t="shared" si="7"/>
        <v>0</v>
      </c>
      <c r="AD44" s="19">
        <f t="shared" si="7"/>
        <v>0</v>
      </c>
      <c r="AE44" s="19">
        <f t="shared" si="7"/>
        <v>0</v>
      </c>
      <c r="AF44" s="19">
        <f>AF31+AF34+AF40</f>
        <v>0</v>
      </c>
      <c r="AG44" s="19">
        <f>AG31+AG34+AG40</f>
        <v>0</v>
      </c>
      <c r="AH44" s="10">
        <f>AH40+AH42</f>
        <v>0</v>
      </c>
      <c r="AI44" s="10"/>
      <c r="AJ44" s="8"/>
    </row>
    <row r="46" spans="1:36"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36" x14ac:dyDescent="0.2">
      <c r="A47" s="137" t="s">
        <v>28</v>
      </c>
      <c r="B47" s="138"/>
      <c r="C47" s="138"/>
      <c r="D47" s="139"/>
      <c r="E47" s="139"/>
      <c r="F47" s="139"/>
      <c r="G47" s="139"/>
      <c r="H47" s="139"/>
      <c r="I47" s="140"/>
      <c r="J47" s="136"/>
      <c r="K47" s="137" t="s">
        <v>29</v>
      </c>
      <c r="L47" s="139"/>
      <c r="M47" s="139"/>
      <c r="N47" s="139"/>
      <c r="O47" s="139"/>
      <c r="P47" s="139"/>
      <c r="Q47" s="139"/>
      <c r="R47" s="139"/>
      <c r="S47" s="139"/>
      <c r="T47" s="139"/>
      <c r="U47" s="139"/>
      <c r="V47" s="139"/>
      <c r="W47" s="140"/>
      <c r="Y47" s="31" t="s">
        <v>75</v>
      </c>
      <c r="Z47" s="20"/>
      <c r="AA47" s="20"/>
      <c r="AB47" s="20"/>
      <c r="AC47" s="41"/>
      <c r="AD47" s="35"/>
      <c r="AE47" s="36"/>
      <c r="AF47" s="20"/>
      <c r="AG47" s="20"/>
      <c r="AH47" s="20"/>
      <c r="AI47" s="20"/>
      <c r="AJ47" s="21"/>
    </row>
    <row r="48" spans="1:36" x14ac:dyDescent="0.2">
      <c r="A48" s="141"/>
      <c r="B48" s="142"/>
      <c r="C48" s="142"/>
      <c r="D48" s="143"/>
      <c r="E48" s="143"/>
      <c r="F48" s="143"/>
      <c r="G48" s="143"/>
      <c r="H48" s="143"/>
      <c r="I48" s="144"/>
      <c r="J48" s="136"/>
      <c r="K48" s="145"/>
      <c r="L48" s="143"/>
      <c r="M48" s="143"/>
      <c r="N48" s="143"/>
      <c r="O48" s="146"/>
      <c r="P48" s="143"/>
      <c r="Q48" s="143"/>
      <c r="R48" s="143"/>
      <c r="S48" s="143"/>
      <c r="T48" s="143"/>
      <c r="U48" s="143"/>
      <c r="V48" s="143"/>
      <c r="W48" s="144"/>
      <c r="Y48" s="22"/>
      <c r="Z48" s="23"/>
      <c r="AA48" s="23"/>
      <c r="AB48" s="23"/>
      <c r="AC48" s="23"/>
      <c r="AD48" s="34"/>
      <c r="AE48" s="32"/>
      <c r="AF48" s="23"/>
      <c r="AG48" s="23"/>
      <c r="AH48" s="23"/>
      <c r="AI48" s="51" t="s">
        <v>43</v>
      </c>
      <c r="AJ48" s="38"/>
    </row>
    <row r="49" spans="1:36" x14ac:dyDescent="0.2">
      <c r="A49" s="141"/>
      <c r="B49" s="142"/>
      <c r="C49" s="142"/>
      <c r="D49" s="143"/>
      <c r="E49" s="143"/>
      <c r="F49" s="143"/>
      <c r="G49" s="143"/>
      <c r="H49" s="143"/>
      <c r="I49" s="144"/>
      <c r="J49" s="136"/>
      <c r="K49" s="145"/>
      <c r="L49" s="143"/>
      <c r="M49" s="143"/>
      <c r="N49" s="143"/>
      <c r="O49" s="146"/>
      <c r="P49" s="143"/>
      <c r="Q49" s="143"/>
      <c r="R49" s="143"/>
      <c r="S49" s="143"/>
      <c r="T49" s="143"/>
      <c r="U49" s="143"/>
      <c r="V49" s="143"/>
      <c r="W49" s="144"/>
      <c r="Y49" s="67" t="s">
        <v>44</v>
      </c>
      <c r="Z49" s="23"/>
      <c r="AA49" s="23"/>
      <c r="AB49" s="23"/>
      <c r="AC49" s="23"/>
      <c r="AD49" s="32"/>
      <c r="AE49" s="23">
        <f>AH42</f>
        <v>0</v>
      </c>
      <c r="AF49" s="23"/>
      <c r="AG49" s="23"/>
      <c r="AH49" s="23"/>
      <c r="AI49" s="76" t="e">
        <f>AE49/AH42</f>
        <v>#DIV/0!</v>
      </c>
      <c r="AJ49" s="42"/>
    </row>
    <row r="50" spans="1:36" x14ac:dyDescent="0.2">
      <c r="A50" s="141"/>
      <c r="B50" s="142"/>
      <c r="C50" s="142"/>
      <c r="D50" s="143"/>
      <c r="E50" s="143"/>
      <c r="F50" s="143"/>
      <c r="G50" s="143"/>
      <c r="H50" s="143"/>
      <c r="I50" s="144"/>
      <c r="J50" s="136"/>
      <c r="K50" s="145"/>
      <c r="L50" s="143"/>
      <c r="M50" s="143"/>
      <c r="N50" s="143"/>
      <c r="O50" s="146"/>
      <c r="P50" s="143"/>
      <c r="Q50" s="143"/>
      <c r="R50" s="143"/>
      <c r="S50" s="143"/>
      <c r="T50" s="143"/>
      <c r="U50" s="143"/>
      <c r="V50" s="143"/>
      <c r="W50" s="144"/>
      <c r="Y50" s="22"/>
      <c r="Z50" s="23"/>
      <c r="AA50" s="23"/>
      <c r="AB50" s="23"/>
      <c r="AC50" s="23"/>
      <c r="AD50" s="32"/>
      <c r="AE50" s="23"/>
      <c r="AF50" s="16"/>
      <c r="AG50" s="16"/>
      <c r="AH50" s="16"/>
      <c r="AI50" s="32"/>
      <c r="AJ50" s="24"/>
    </row>
    <row r="51" spans="1:36" x14ac:dyDescent="0.2">
      <c r="A51" s="141"/>
      <c r="B51" s="142"/>
      <c r="C51" s="142"/>
      <c r="D51" s="143"/>
      <c r="E51" s="143"/>
      <c r="F51" s="143"/>
      <c r="G51" s="143"/>
      <c r="H51" s="143"/>
      <c r="I51" s="144"/>
      <c r="J51" s="136"/>
      <c r="K51" s="145"/>
      <c r="L51" s="143"/>
      <c r="M51" s="143"/>
      <c r="N51" s="143"/>
      <c r="O51" s="146"/>
      <c r="P51" s="143"/>
      <c r="Q51" s="143"/>
      <c r="R51" s="143"/>
      <c r="S51" s="143"/>
      <c r="T51" s="143"/>
      <c r="U51" s="143"/>
      <c r="V51" s="143"/>
      <c r="W51" s="144"/>
      <c r="Y51" s="68" t="str">
        <f>A15</f>
        <v>EU-Projects</v>
      </c>
      <c r="Z51" s="23"/>
      <c r="AA51" s="23"/>
      <c r="AB51" s="39"/>
      <c r="AC51" s="23"/>
      <c r="AD51" s="23"/>
      <c r="AE51" s="23"/>
      <c r="AF51" s="23"/>
      <c r="AG51" s="23"/>
      <c r="AH51" s="23"/>
      <c r="AI51" s="78" t="e">
        <f>AI31</f>
        <v>#DIV/0!</v>
      </c>
      <c r="AJ51" s="24"/>
    </row>
    <row r="52" spans="1:36" x14ac:dyDescent="0.2">
      <c r="A52" s="141"/>
      <c r="B52" s="142"/>
      <c r="C52" s="142"/>
      <c r="D52" s="143"/>
      <c r="E52" s="143"/>
      <c r="F52" s="143"/>
      <c r="G52" s="143"/>
      <c r="H52" s="143"/>
      <c r="I52" s="144"/>
      <c r="J52" s="136"/>
      <c r="K52" s="145"/>
      <c r="L52" s="143"/>
      <c r="M52" s="143"/>
      <c r="N52" s="143"/>
      <c r="O52" s="146"/>
      <c r="P52" s="143"/>
      <c r="Q52" s="143"/>
      <c r="R52" s="143"/>
      <c r="S52" s="143"/>
      <c r="T52" s="143"/>
      <c r="U52" s="143"/>
      <c r="V52" s="143"/>
      <c r="W52" s="144"/>
      <c r="Y52" s="68" t="str">
        <f>A32</f>
        <v>Internal and National Projects</v>
      </c>
      <c r="Z52" s="23"/>
      <c r="AA52" s="23"/>
      <c r="AB52" s="23"/>
      <c r="AC52" s="23"/>
      <c r="AD52" s="23"/>
      <c r="AE52" s="32"/>
      <c r="AF52" s="23"/>
      <c r="AG52" s="23"/>
      <c r="AH52" s="23"/>
      <c r="AI52" s="79" t="e">
        <f>AI34</f>
        <v>#DIV/0!</v>
      </c>
      <c r="AJ52" s="37"/>
    </row>
    <row r="53" spans="1:36" x14ac:dyDescent="0.2">
      <c r="A53" s="145"/>
      <c r="B53" s="143"/>
      <c r="C53" s="143"/>
      <c r="D53" s="147"/>
      <c r="E53" s="147"/>
      <c r="F53" s="147"/>
      <c r="G53" s="147"/>
      <c r="H53" s="147"/>
      <c r="I53" s="144"/>
      <c r="J53" s="136"/>
      <c r="K53" s="145"/>
      <c r="L53" s="143"/>
      <c r="M53" s="143"/>
      <c r="N53" s="143"/>
      <c r="O53" s="143"/>
      <c r="P53" s="147"/>
      <c r="Q53" s="147"/>
      <c r="R53" s="147"/>
      <c r="S53" s="147"/>
      <c r="T53" s="147"/>
      <c r="U53" s="147"/>
      <c r="V53" s="147"/>
      <c r="W53" s="144"/>
      <c r="Y53" s="22"/>
      <c r="Z53" s="23"/>
      <c r="AA53" s="23"/>
      <c r="AB53" s="23"/>
      <c r="AC53" s="23"/>
      <c r="AD53" s="23"/>
      <c r="AE53" s="23"/>
      <c r="AF53" s="23"/>
      <c r="AG53" s="23"/>
      <c r="AH53" s="23"/>
      <c r="AI53" s="78" t="e">
        <f>AI51+AI52</f>
        <v>#DIV/0!</v>
      </c>
      <c r="AJ53" s="24"/>
    </row>
    <row r="54" spans="1:36" x14ac:dyDescent="0.2">
      <c r="A54" s="145"/>
      <c r="B54" s="143"/>
      <c r="C54" s="143"/>
      <c r="D54" s="113" t="s">
        <v>77</v>
      </c>
      <c r="E54" s="143"/>
      <c r="F54" s="143"/>
      <c r="G54" s="143"/>
      <c r="H54" s="143"/>
      <c r="I54" s="144"/>
      <c r="J54" s="136"/>
      <c r="K54" s="145"/>
      <c r="L54" s="143"/>
      <c r="M54" s="143"/>
      <c r="N54" s="143"/>
      <c r="O54" s="143"/>
      <c r="P54" s="148" t="s">
        <v>77</v>
      </c>
      <c r="Q54" s="143"/>
      <c r="R54" s="143"/>
      <c r="S54" s="143"/>
      <c r="T54" s="143"/>
      <c r="U54" s="143"/>
      <c r="V54" s="143"/>
      <c r="W54" s="144"/>
      <c r="Y54" s="33"/>
      <c r="Z54" s="25"/>
      <c r="AA54" s="25"/>
      <c r="AB54" s="25"/>
      <c r="AC54" s="25"/>
      <c r="AD54" s="25"/>
      <c r="AE54" s="25"/>
      <c r="AF54" s="25"/>
      <c r="AG54" s="25"/>
      <c r="AH54" s="25"/>
      <c r="AI54" s="25"/>
      <c r="AJ54" s="27"/>
    </row>
    <row r="55" spans="1:36" x14ac:dyDescent="0.2">
      <c r="A55" s="149" t="s">
        <v>69</v>
      </c>
      <c r="B55" s="150"/>
      <c r="C55" s="150"/>
      <c r="D55" s="147"/>
      <c r="E55" s="147"/>
      <c r="F55" s="147"/>
      <c r="G55" s="147"/>
      <c r="H55" s="147"/>
      <c r="I55" s="151"/>
      <c r="J55" s="136"/>
      <c r="K55" s="149" t="s">
        <v>69</v>
      </c>
      <c r="L55" s="147"/>
      <c r="M55" s="147"/>
      <c r="N55" s="147"/>
      <c r="O55" s="147"/>
      <c r="P55" s="147"/>
      <c r="Q55" s="147"/>
      <c r="R55" s="147"/>
      <c r="S55" s="147"/>
      <c r="T55" s="147"/>
      <c r="U55" s="147"/>
      <c r="V55" s="147"/>
      <c r="W55" s="151"/>
    </row>
    <row r="56" spans="1:36" x14ac:dyDescent="0.2">
      <c r="A56" s="40"/>
      <c r="B56" s="40"/>
      <c r="C56" s="40"/>
      <c r="D56" s="23"/>
      <c r="E56" s="23"/>
      <c r="F56" s="23"/>
      <c r="G56" s="23"/>
      <c r="H56" s="23"/>
      <c r="I56" s="23"/>
      <c r="K56" s="40"/>
      <c r="L56" s="23"/>
      <c r="M56" s="23"/>
      <c r="N56" s="23"/>
      <c r="O56" s="23"/>
      <c r="P56" s="23"/>
      <c r="Q56" s="23"/>
      <c r="R56" s="23"/>
      <c r="S56" s="23"/>
      <c r="T56" s="23"/>
      <c r="U56" s="23"/>
      <c r="V56" s="23"/>
      <c r="W56" s="23"/>
    </row>
    <row r="57" spans="1:36" x14ac:dyDescent="0.2">
      <c r="A57" s="214" t="s">
        <v>120</v>
      </c>
      <c r="B57" s="40"/>
      <c r="C57" s="40"/>
      <c r="D57" s="23"/>
      <c r="E57" s="23"/>
      <c r="F57" s="23"/>
      <c r="G57" s="23"/>
      <c r="K57" s="40" t="s">
        <v>66</v>
      </c>
      <c r="L57" s="45" t="s">
        <v>70</v>
      </c>
      <c r="M57" s="23"/>
      <c r="N57" s="23"/>
      <c r="O57" s="23"/>
      <c r="P57" s="23"/>
      <c r="Q57" s="23"/>
      <c r="R57" s="23"/>
      <c r="S57" s="23"/>
      <c r="T57" s="23"/>
      <c r="U57" s="23"/>
    </row>
    <row r="58" spans="1:36" x14ac:dyDescent="0.2">
      <c r="A58" s="45" t="s">
        <v>122</v>
      </c>
      <c r="L58" s="45" t="s">
        <v>125</v>
      </c>
    </row>
    <row r="59" spans="1:36" x14ac:dyDescent="0.2">
      <c r="A59" s="45" t="s">
        <v>121</v>
      </c>
    </row>
    <row r="60" spans="1:36" x14ac:dyDescent="0.2">
      <c r="L60" s="45" t="s">
        <v>126</v>
      </c>
    </row>
    <row r="61" spans="1:36" x14ac:dyDescent="0.2">
      <c r="L61" s="45" t="s">
        <v>123</v>
      </c>
    </row>
  </sheetData>
  <sheetProtection algorithmName="SHA-512" hashValue="fYUJ1YbnQiACf53c7qg7ku6hWk6O0qnc7xJ7XV9VRTzHiSiDvE6/YrrNmfAG83rcNnDpbmePdI+yVdKcndFOpQ==" saltValue="5zyHM0TU8NHgq0essXQW4w==" spinCount="100000" sheet="1" objects="1" scenarios="1"/>
  <protectedRanges>
    <protectedRange sqref="E16:E30 E33 E37:E39 H16:H30 H33 H37:H39" name="Range7"/>
    <protectedRange sqref="C8" name="Range1"/>
    <protectedRange sqref="AJ36:AJ39" name="Absences timesheets"/>
    <protectedRange sqref="AJ33" name="Internal or Other Projects timesheet"/>
    <protectedRange sqref="AJ16:AJ30" name="EU Projects data input"/>
    <protectedRange sqref="A47:W53 A55:W55 A54:C54 E54:W54" name="Signature fields"/>
    <protectedRange sqref="A47:W53 A55:W55 A54:C54 E54:W54" name="Range5"/>
    <protectedRange sqref="D54" name="Range11"/>
    <protectedRange sqref="D54" name="Range10"/>
  </protectedRanges>
  <mergeCells count="7">
    <mergeCell ref="A8:B8"/>
    <mergeCell ref="A4:B4"/>
    <mergeCell ref="C4:H4"/>
    <mergeCell ref="A5:B5"/>
    <mergeCell ref="C5:H5"/>
    <mergeCell ref="A6:B6"/>
    <mergeCell ref="F6:H6"/>
  </mergeCells>
  <phoneticPr fontId="0" type="noConversion"/>
  <dataValidations count="3">
    <dataValidation allowBlank="1" showInputMessage="1" showErrorMessage="1" prompt="Please complete these cells on Jan13 sheet - please refer to Guidance for further detail" sqref="A16:C30" xr:uid="{00000000-0002-0000-0400-000000000000}"/>
    <dataValidation type="whole" errorStyle="warning" allowBlank="1" showInputMessage="1" showErrorMessage="1" errorTitle=" Public Holiday/UCD Closure Day" error="This is a UCD closure day. Your standard daily hours should be recorded on row 36." sqref="E16:E30 E33 E37:E39" xr:uid="{BE362E44-C9EC-4381-93D7-4C6ED6047ADE}">
      <formula1>0</formula1>
      <formula2>0</formula2>
    </dataValidation>
    <dataValidation type="whole" errorStyle="warning" allowBlank="1" showInputMessage="1" showErrorMessage="1" errorTitle="Public Holiday/UCD Closure Day" error="This is a UCD closure day. Your standard daily hours should be recorded on row 36." sqref="H16:H30 H33 H37:H39" xr:uid="{D0CEFA63-2A8E-4097-B03A-C13BDBBA2B36}">
      <formula1>0</formula1>
      <formula2>0</formula2>
    </dataValidation>
  </dataValidations>
  <pageMargins left="0.19685039370078741" right="0.19685039370078741" top="0.19685039370078741" bottom="0.19685039370078741" header="0.51181102362204722" footer="0.51181102362204722"/>
  <pageSetup paperSize="9" scale="56"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O61"/>
  <sheetViews>
    <sheetView zoomScale="80" zoomScaleNormal="80" workbookViewId="0">
      <pane xSplit="3" ySplit="15" topLeftCell="D31"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1.5703125" bestFit="1" customWidth="1"/>
    <col min="4" max="35" width="5" customWidth="1"/>
    <col min="36" max="36" width="9.28515625" customWidth="1"/>
    <col min="37" max="37" width="8.85546875" bestFit="1" customWidth="1"/>
    <col min="38" max="38" width="16.5703125" customWidth="1"/>
  </cols>
  <sheetData>
    <row r="1" spans="1:41" ht="12" customHeight="1" x14ac:dyDescent="0.2"/>
    <row r="2" spans="1:41" ht="31.5" customHeight="1" x14ac:dyDescent="0.5">
      <c r="A2" s="2" t="s">
        <v>0</v>
      </c>
      <c r="B2" s="112" t="s">
        <v>76</v>
      </c>
      <c r="D2" s="1"/>
    </row>
    <row r="3" spans="1:41" ht="12" customHeight="1" x14ac:dyDescent="0.2">
      <c r="K3" s="7"/>
      <c r="L3" s="7"/>
      <c r="M3" s="7"/>
      <c r="N3" s="7"/>
    </row>
    <row r="4" spans="1:41" s="3" customFormat="1" ht="18" x14ac:dyDescent="0.25">
      <c r="A4" s="288" t="s">
        <v>2</v>
      </c>
      <c r="B4" s="289"/>
      <c r="C4" s="295">
        <f>'Jan21'!C4</f>
        <v>0</v>
      </c>
      <c r="D4" s="296"/>
      <c r="E4" s="296"/>
      <c r="F4" s="296"/>
      <c r="G4" s="296"/>
      <c r="H4" s="297"/>
      <c r="K4" s="134"/>
      <c r="L4" s="134"/>
      <c r="M4" s="134"/>
      <c r="N4" s="134"/>
      <c r="R4" s="4"/>
      <c r="S4" s="4"/>
      <c r="T4" s="4"/>
    </row>
    <row r="5" spans="1:41" s="3" customFormat="1" ht="18" x14ac:dyDescent="0.2">
      <c r="A5" s="288" t="s">
        <v>64</v>
      </c>
      <c r="B5" s="289"/>
      <c r="C5" s="305">
        <f>'Jan21'!C5</f>
        <v>0</v>
      </c>
      <c r="D5" s="306"/>
      <c r="E5" s="306"/>
      <c r="F5" s="306"/>
      <c r="G5" s="306"/>
      <c r="H5" s="307"/>
      <c r="K5" s="134"/>
      <c r="L5" s="134"/>
      <c r="M5" s="134"/>
      <c r="N5" s="134"/>
      <c r="R5" s="4"/>
      <c r="S5" s="4"/>
      <c r="T5" s="4"/>
    </row>
    <row r="6" spans="1:41" s="3" customFormat="1" ht="15.75" x14ac:dyDescent="0.25">
      <c r="A6" s="288" t="s">
        <v>3</v>
      </c>
      <c r="B6" s="289"/>
      <c r="C6" s="210" t="s">
        <v>34</v>
      </c>
      <c r="D6" s="69"/>
      <c r="E6" s="69" t="s">
        <v>4</v>
      </c>
      <c r="F6" s="295">
        <f>'Jan21'!E6</f>
        <v>2021</v>
      </c>
      <c r="G6" s="296"/>
      <c r="H6" s="297"/>
      <c r="R6" s="4"/>
      <c r="S6" s="4"/>
      <c r="T6" s="4"/>
    </row>
    <row r="7" spans="1:41"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row>
    <row r="8" spans="1:41"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row>
    <row r="9" spans="1:41"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row>
    <row r="10" spans="1:41"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1"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1"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1" s="3" customFormat="1" ht="12.75" customHeight="1" x14ac:dyDescent="0.2">
      <c r="A13" s="119" t="s">
        <v>7</v>
      </c>
      <c r="B13" s="119"/>
      <c r="C13" s="119"/>
      <c r="D13" s="121">
        <v>1</v>
      </c>
      <c r="E13" s="121">
        <v>2</v>
      </c>
      <c r="F13" s="212">
        <v>3</v>
      </c>
      <c r="G13" s="121">
        <v>4</v>
      </c>
      <c r="H13" s="121">
        <v>5</v>
      </c>
      <c r="I13" s="121">
        <v>6</v>
      </c>
      <c r="J13" s="121">
        <v>7</v>
      </c>
      <c r="K13" s="121">
        <v>8</v>
      </c>
      <c r="L13" s="121">
        <v>9</v>
      </c>
      <c r="M13" s="121">
        <v>10</v>
      </c>
      <c r="N13" s="121">
        <v>11</v>
      </c>
      <c r="O13" s="121">
        <v>12</v>
      </c>
      <c r="P13" s="121">
        <v>13</v>
      </c>
      <c r="Q13" s="121">
        <v>14</v>
      </c>
      <c r="R13" s="121">
        <v>15</v>
      </c>
      <c r="S13" s="121">
        <v>16</v>
      </c>
      <c r="T13" s="121">
        <v>17</v>
      </c>
      <c r="U13" s="121">
        <v>18</v>
      </c>
      <c r="V13" s="121">
        <v>19</v>
      </c>
      <c r="W13" s="121">
        <v>20</v>
      </c>
      <c r="X13" s="121">
        <v>21</v>
      </c>
      <c r="Y13" s="121">
        <v>22</v>
      </c>
      <c r="Z13" s="121">
        <v>23</v>
      </c>
      <c r="AA13" s="121">
        <v>24</v>
      </c>
      <c r="AB13" s="121">
        <v>25</v>
      </c>
      <c r="AC13" s="121">
        <v>26</v>
      </c>
      <c r="AD13" s="121">
        <v>27</v>
      </c>
      <c r="AE13" s="121">
        <v>28</v>
      </c>
      <c r="AF13" s="121">
        <v>29</v>
      </c>
      <c r="AG13" s="121">
        <v>30</v>
      </c>
      <c r="AH13" s="121">
        <v>31</v>
      </c>
      <c r="AI13" s="122" t="s">
        <v>8</v>
      </c>
      <c r="AJ13" s="123" t="s">
        <v>67</v>
      </c>
      <c r="AK13" s="115" t="s">
        <v>9</v>
      </c>
    </row>
    <row r="14" spans="1:41" s="3" customFormat="1" ht="12.75" customHeight="1" x14ac:dyDescent="0.2">
      <c r="A14" s="119" t="s">
        <v>10</v>
      </c>
      <c r="B14" s="119"/>
      <c r="C14" s="119"/>
      <c r="D14" s="125" t="s">
        <v>17</v>
      </c>
      <c r="E14" s="125" t="s">
        <v>11</v>
      </c>
      <c r="F14" s="212" t="s">
        <v>12</v>
      </c>
      <c r="G14" s="124" t="s">
        <v>13</v>
      </c>
      <c r="H14" s="124" t="s">
        <v>14</v>
      </c>
      <c r="I14" s="124" t="s">
        <v>15</v>
      </c>
      <c r="J14" s="124" t="s">
        <v>16</v>
      </c>
      <c r="K14" s="125" t="s">
        <v>17</v>
      </c>
      <c r="L14" s="125" t="s">
        <v>11</v>
      </c>
      <c r="M14" s="124" t="s">
        <v>12</v>
      </c>
      <c r="N14" s="124" t="s">
        <v>13</v>
      </c>
      <c r="O14" s="124" t="s">
        <v>14</v>
      </c>
      <c r="P14" s="124" t="s">
        <v>15</v>
      </c>
      <c r="Q14" s="124" t="s">
        <v>16</v>
      </c>
      <c r="R14" s="125" t="s">
        <v>17</v>
      </c>
      <c r="S14" s="125" t="s">
        <v>11</v>
      </c>
      <c r="T14" s="124" t="s">
        <v>12</v>
      </c>
      <c r="U14" s="124" t="s">
        <v>13</v>
      </c>
      <c r="V14" s="124" t="s">
        <v>14</v>
      </c>
      <c r="W14" s="124" t="s">
        <v>15</v>
      </c>
      <c r="X14" s="124" t="s">
        <v>16</v>
      </c>
      <c r="Y14" s="125" t="s">
        <v>17</v>
      </c>
      <c r="Z14" s="125" t="s">
        <v>11</v>
      </c>
      <c r="AA14" s="124" t="s">
        <v>12</v>
      </c>
      <c r="AB14" s="124" t="s">
        <v>13</v>
      </c>
      <c r="AC14" s="124" t="s">
        <v>14</v>
      </c>
      <c r="AD14" s="124" t="s">
        <v>15</v>
      </c>
      <c r="AE14" s="124" t="s">
        <v>16</v>
      </c>
      <c r="AF14" s="125" t="s">
        <v>17</v>
      </c>
      <c r="AG14" s="125" t="s">
        <v>11</v>
      </c>
      <c r="AH14" s="124" t="s">
        <v>12</v>
      </c>
      <c r="AI14" s="122"/>
      <c r="AJ14" s="123" t="s">
        <v>68</v>
      </c>
      <c r="AK14" s="115"/>
    </row>
    <row r="15" spans="1:41" s="3" customFormat="1" ht="12.75" customHeight="1" x14ac:dyDescent="0.2">
      <c r="A15" s="126" t="s">
        <v>18</v>
      </c>
      <c r="B15" s="127" t="s">
        <v>57</v>
      </c>
      <c r="C15" s="127" t="s">
        <v>58</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9"/>
      <c r="AJ15" s="129"/>
      <c r="AK15" s="130"/>
    </row>
    <row r="16" spans="1:41" ht="12.75" customHeight="1" x14ac:dyDescent="0.2">
      <c r="A16" s="118" t="str">
        <f>'Jan21'!A16</f>
        <v>Insert Project Title + UCD a/c no. + EU Reference No.</v>
      </c>
      <c r="B16" s="114">
        <f>'Jan21'!B16</f>
        <v>0</v>
      </c>
      <c r="C16" s="114" t="str">
        <f>'Jan21'!C16</f>
        <v>WP &lt;insert&gt;</v>
      </c>
      <c r="D16" s="30"/>
      <c r="E16" s="30"/>
      <c r="F16" s="212"/>
      <c r="G16" s="12"/>
      <c r="H16" s="12"/>
      <c r="I16" s="12"/>
      <c r="J16" s="12"/>
      <c r="K16" s="30"/>
      <c r="L16" s="30"/>
      <c r="M16" s="12"/>
      <c r="N16" s="12"/>
      <c r="O16" s="12"/>
      <c r="P16" s="12"/>
      <c r="Q16" s="12"/>
      <c r="R16" s="30"/>
      <c r="S16" s="30"/>
      <c r="T16" s="12"/>
      <c r="U16" s="12"/>
      <c r="V16" s="12"/>
      <c r="W16" s="12"/>
      <c r="X16" s="12"/>
      <c r="Y16" s="30"/>
      <c r="Z16" s="30"/>
      <c r="AA16" s="12"/>
      <c r="AB16" s="12"/>
      <c r="AC16" s="12"/>
      <c r="AD16" s="12"/>
      <c r="AE16" s="12"/>
      <c r="AF16" s="30"/>
      <c r="AG16" s="30"/>
      <c r="AH16" s="12"/>
      <c r="AI16" s="10">
        <f>SUM(D16:AH16)</f>
        <v>0</v>
      </c>
      <c r="AJ16" s="66" t="e">
        <f t="shared" ref="AJ16:AJ31" si="0">AI16/$AI$42</f>
        <v>#DIV/0!</v>
      </c>
      <c r="AK16" s="106"/>
    </row>
    <row r="17" spans="1:37" ht="12.75" customHeight="1" x14ac:dyDescent="0.2">
      <c r="A17" s="118" t="str">
        <f>'Jan21'!A17</f>
        <v>Insert Project Title + UCD a/c no. + EU Reference No.</v>
      </c>
      <c r="B17" s="114">
        <f>'Jan21'!B17</f>
        <v>0</v>
      </c>
      <c r="C17" s="114" t="str">
        <f>'Jan21'!C17</f>
        <v>WP &lt;insert&gt;</v>
      </c>
      <c r="D17" s="30"/>
      <c r="E17" s="30"/>
      <c r="F17" s="212"/>
      <c r="G17" s="12"/>
      <c r="H17" s="12"/>
      <c r="I17" s="12"/>
      <c r="J17" s="12"/>
      <c r="K17" s="30"/>
      <c r="L17" s="30"/>
      <c r="M17" s="12"/>
      <c r="N17" s="12"/>
      <c r="O17" s="12"/>
      <c r="P17" s="12"/>
      <c r="Q17" s="12"/>
      <c r="R17" s="30"/>
      <c r="S17" s="30"/>
      <c r="T17" s="12"/>
      <c r="U17" s="12"/>
      <c r="V17" s="12"/>
      <c r="W17" s="12"/>
      <c r="X17" s="12"/>
      <c r="Y17" s="30"/>
      <c r="Z17" s="30"/>
      <c r="AA17" s="12"/>
      <c r="AB17" s="12"/>
      <c r="AC17" s="12"/>
      <c r="AD17" s="12"/>
      <c r="AE17" s="12"/>
      <c r="AF17" s="30"/>
      <c r="AG17" s="30"/>
      <c r="AH17" s="12"/>
      <c r="AI17" s="10">
        <f t="shared" ref="AI17:AI30" si="1">SUM(D17:AH17)</f>
        <v>0</v>
      </c>
      <c r="AJ17" s="66" t="e">
        <f t="shared" si="0"/>
        <v>#DIV/0!</v>
      </c>
      <c r="AK17" s="106"/>
    </row>
    <row r="18" spans="1:37" ht="12.75" customHeight="1" x14ac:dyDescent="0.2">
      <c r="A18" s="118" t="str">
        <f>'Jan21'!A18</f>
        <v>Insert Project Title + UCD a/c no. + EU Reference No.</v>
      </c>
      <c r="B18" s="114">
        <f>'Jan21'!B18</f>
        <v>0</v>
      </c>
      <c r="C18" s="114" t="str">
        <f>'Jan21'!C18</f>
        <v>WP &lt;insert&gt;</v>
      </c>
      <c r="D18" s="30"/>
      <c r="E18" s="30"/>
      <c r="F18" s="212"/>
      <c r="G18" s="12"/>
      <c r="H18" s="12"/>
      <c r="I18" s="12"/>
      <c r="J18" s="12"/>
      <c r="K18" s="30"/>
      <c r="L18" s="30"/>
      <c r="M18" s="12"/>
      <c r="N18" s="12"/>
      <c r="O18" s="12"/>
      <c r="P18" s="12"/>
      <c r="Q18" s="12"/>
      <c r="R18" s="30"/>
      <c r="S18" s="30"/>
      <c r="T18" s="12"/>
      <c r="U18" s="12"/>
      <c r="V18" s="12"/>
      <c r="W18" s="12"/>
      <c r="X18" s="12"/>
      <c r="Y18" s="30"/>
      <c r="Z18" s="30"/>
      <c r="AA18" s="12"/>
      <c r="AB18" s="12"/>
      <c r="AC18" s="12"/>
      <c r="AD18" s="12"/>
      <c r="AE18" s="12"/>
      <c r="AF18" s="30"/>
      <c r="AG18" s="30"/>
      <c r="AH18" s="12"/>
      <c r="AI18" s="10">
        <f t="shared" si="1"/>
        <v>0</v>
      </c>
      <c r="AJ18" s="66" t="e">
        <f t="shared" si="0"/>
        <v>#DIV/0!</v>
      </c>
      <c r="AK18" s="106"/>
    </row>
    <row r="19" spans="1:37" ht="12.75" customHeight="1" x14ac:dyDescent="0.2">
      <c r="A19" s="118" t="str">
        <f>'Jan21'!A19</f>
        <v>Insert Project Title + UCD a/c no. + EU Reference No.</v>
      </c>
      <c r="B19" s="114">
        <f>'Jan21'!B19</f>
        <v>0</v>
      </c>
      <c r="C19" s="114" t="str">
        <f>'Jan21'!C19</f>
        <v>WP &lt;insert&gt;</v>
      </c>
      <c r="D19" s="30"/>
      <c r="E19" s="30"/>
      <c r="F19" s="212"/>
      <c r="G19" s="12"/>
      <c r="H19" s="12"/>
      <c r="I19" s="12"/>
      <c r="J19" s="12"/>
      <c r="K19" s="30"/>
      <c r="L19" s="30"/>
      <c r="M19" s="12"/>
      <c r="N19" s="12"/>
      <c r="O19" s="12"/>
      <c r="P19" s="12"/>
      <c r="Q19" s="12"/>
      <c r="R19" s="30"/>
      <c r="S19" s="30"/>
      <c r="T19" s="12"/>
      <c r="U19" s="12"/>
      <c r="V19" s="12"/>
      <c r="W19" s="12"/>
      <c r="X19" s="12"/>
      <c r="Y19" s="30"/>
      <c r="Z19" s="30"/>
      <c r="AA19" s="12"/>
      <c r="AB19" s="12"/>
      <c r="AC19" s="12"/>
      <c r="AD19" s="12"/>
      <c r="AE19" s="12"/>
      <c r="AF19" s="30"/>
      <c r="AG19" s="30"/>
      <c r="AH19" s="12"/>
      <c r="AI19" s="10">
        <f t="shared" si="1"/>
        <v>0</v>
      </c>
      <c r="AJ19" s="66" t="e">
        <f t="shared" si="0"/>
        <v>#DIV/0!</v>
      </c>
      <c r="AK19" s="106"/>
    </row>
    <row r="20" spans="1:37" ht="12.75" customHeight="1" x14ac:dyDescent="0.2">
      <c r="A20" s="118" t="str">
        <f>'Jan21'!A20</f>
        <v>Insert Project Title + UCD a/c no. + EU Reference No.</v>
      </c>
      <c r="B20" s="114">
        <f>'Jan21'!B20</f>
        <v>0</v>
      </c>
      <c r="C20" s="114" t="str">
        <f>'Jan21'!C20</f>
        <v>WP &lt;insert&gt;</v>
      </c>
      <c r="D20" s="30"/>
      <c r="E20" s="30"/>
      <c r="F20" s="212"/>
      <c r="G20" s="12"/>
      <c r="H20" s="12"/>
      <c r="I20" s="12"/>
      <c r="J20" s="12"/>
      <c r="K20" s="30"/>
      <c r="L20" s="30"/>
      <c r="M20" s="12"/>
      <c r="N20" s="12"/>
      <c r="O20" s="12"/>
      <c r="P20" s="12"/>
      <c r="Q20" s="12"/>
      <c r="R20" s="30"/>
      <c r="S20" s="30"/>
      <c r="T20" s="12"/>
      <c r="U20" s="12"/>
      <c r="V20" s="12"/>
      <c r="W20" s="12"/>
      <c r="X20" s="12"/>
      <c r="Y20" s="30"/>
      <c r="Z20" s="30"/>
      <c r="AA20" s="12"/>
      <c r="AB20" s="12"/>
      <c r="AC20" s="12"/>
      <c r="AD20" s="12"/>
      <c r="AE20" s="12"/>
      <c r="AF20" s="30"/>
      <c r="AG20" s="30"/>
      <c r="AH20" s="12"/>
      <c r="AI20" s="10">
        <f t="shared" si="1"/>
        <v>0</v>
      </c>
      <c r="AJ20" s="66" t="e">
        <f t="shared" si="0"/>
        <v>#DIV/0!</v>
      </c>
      <c r="AK20" s="106"/>
    </row>
    <row r="21" spans="1:37" ht="12.75" customHeight="1" x14ac:dyDescent="0.2">
      <c r="A21" s="118" t="str">
        <f>'Jan21'!A21</f>
        <v>Insert Project Title + UCD a/c no. + EU Reference No.</v>
      </c>
      <c r="B21" s="114">
        <f>'Jan21'!B21</f>
        <v>0</v>
      </c>
      <c r="C21" s="114" t="str">
        <f>'Jan21'!C21</f>
        <v>WP &lt;insert&gt;</v>
      </c>
      <c r="D21" s="30"/>
      <c r="E21" s="30"/>
      <c r="F21" s="212"/>
      <c r="G21" s="12"/>
      <c r="H21" s="12"/>
      <c r="I21" s="12"/>
      <c r="J21" s="12"/>
      <c r="K21" s="30"/>
      <c r="L21" s="30"/>
      <c r="M21" s="12"/>
      <c r="N21" s="12"/>
      <c r="O21" s="12"/>
      <c r="P21" s="12"/>
      <c r="Q21" s="12"/>
      <c r="R21" s="30"/>
      <c r="S21" s="30"/>
      <c r="T21" s="12"/>
      <c r="U21" s="12"/>
      <c r="V21" s="12"/>
      <c r="W21" s="12"/>
      <c r="X21" s="12"/>
      <c r="Y21" s="30"/>
      <c r="Z21" s="30"/>
      <c r="AA21" s="12"/>
      <c r="AB21" s="12"/>
      <c r="AC21" s="12"/>
      <c r="AD21" s="12"/>
      <c r="AE21" s="12"/>
      <c r="AF21" s="30"/>
      <c r="AG21" s="30"/>
      <c r="AH21" s="12"/>
      <c r="AI21" s="10">
        <f t="shared" si="1"/>
        <v>0</v>
      </c>
      <c r="AJ21" s="66" t="e">
        <f t="shared" si="0"/>
        <v>#DIV/0!</v>
      </c>
      <c r="AK21" s="106"/>
    </row>
    <row r="22" spans="1:37" ht="12.75" customHeight="1" x14ac:dyDescent="0.2">
      <c r="A22" s="118" t="str">
        <f>'Jan21'!A22</f>
        <v>Insert Project Title + UCD a/c no. + EU Reference No.</v>
      </c>
      <c r="B22" s="114">
        <f>'Jan21'!B22</f>
        <v>0</v>
      </c>
      <c r="C22" s="114" t="str">
        <f>'Jan21'!C22</f>
        <v>WP &lt;insert&gt;</v>
      </c>
      <c r="D22" s="30"/>
      <c r="E22" s="30"/>
      <c r="F22" s="212"/>
      <c r="G22" s="12"/>
      <c r="H22" s="12"/>
      <c r="I22" s="12"/>
      <c r="J22" s="12"/>
      <c r="K22" s="30"/>
      <c r="L22" s="30"/>
      <c r="M22" s="12"/>
      <c r="N22" s="12"/>
      <c r="O22" s="12"/>
      <c r="P22" s="12"/>
      <c r="Q22" s="12"/>
      <c r="R22" s="30"/>
      <c r="S22" s="30"/>
      <c r="T22" s="12"/>
      <c r="U22" s="12"/>
      <c r="V22" s="12"/>
      <c r="W22" s="12"/>
      <c r="X22" s="12"/>
      <c r="Y22" s="30"/>
      <c r="Z22" s="30"/>
      <c r="AA22" s="12"/>
      <c r="AB22" s="12"/>
      <c r="AC22" s="12"/>
      <c r="AD22" s="12"/>
      <c r="AE22" s="12"/>
      <c r="AF22" s="30"/>
      <c r="AG22" s="30"/>
      <c r="AH22" s="12"/>
      <c r="AI22" s="10">
        <f t="shared" si="1"/>
        <v>0</v>
      </c>
      <c r="AJ22" s="66" t="e">
        <f t="shared" si="0"/>
        <v>#DIV/0!</v>
      </c>
      <c r="AK22" s="106"/>
    </row>
    <row r="23" spans="1:37" ht="12.75" customHeight="1" x14ac:dyDescent="0.2">
      <c r="A23" s="118" t="str">
        <f>'Jan21'!A23</f>
        <v>Insert Project Title + UCD a/c no. + EU Reference No.</v>
      </c>
      <c r="B23" s="114">
        <f>'Jan21'!B23</f>
        <v>0</v>
      </c>
      <c r="C23" s="114" t="str">
        <f>'Jan21'!C23</f>
        <v>WP &lt;insert&gt;</v>
      </c>
      <c r="D23" s="30"/>
      <c r="E23" s="30"/>
      <c r="F23" s="212"/>
      <c r="G23" s="12"/>
      <c r="H23" s="12"/>
      <c r="I23" s="12"/>
      <c r="J23" s="12"/>
      <c r="K23" s="30"/>
      <c r="L23" s="30"/>
      <c r="M23" s="12"/>
      <c r="N23" s="12"/>
      <c r="O23" s="12"/>
      <c r="P23" s="12"/>
      <c r="Q23" s="12"/>
      <c r="R23" s="30"/>
      <c r="S23" s="30"/>
      <c r="T23" s="12"/>
      <c r="U23" s="12"/>
      <c r="V23" s="12"/>
      <c r="W23" s="12"/>
      <c r="X23" s="12"/>
      <c r="Y23" s="30"/>
      <c r="Z23" s="30"/>
      <c r="AA23" s="12"/>
      <c r="AB23" s="12"/>
      <c r="AC23" s="12"/>
      <c r="AD23" s="12"/>
      <c r="AE23" s="12"/>
      <c r="AF23" s="30"/>
      <c r="AG23" s="30"/>
      <c r="AH23" s="12"/>
      <c r="AI23" s="10">
        <f t="shared" si="1"/>
        <v>0</v>
      </c>
      <c r="AJ23" s="66" t="e">
        <f t="shared" si="0"/>
        <v>#DIV/0!</v>
      </c>
      <c r="AK23" s="106"/>
    </row>
    <row r="24" spans="1:37" ht="12.75" customHeight="1" x14ac:dyDescent="0.2">
      <c r="A24" s="118" t="str">
        <f>'Jan21'!A24</f>
        <v>Insert Project Title + UCD a/c no. + EU Reference No.</v>
      </c>
      <c r="B24" s="114">
        <f>'Jan21'!B24</f>
        <v>0</v>
      </c>
      <c r="C24" s="114" t="str">
        <f>'Jan21'!C24</f>
        <v>WP &lt;insert&gt;</v>
      </c>
      <c r="D24" s="30"/>
      <c r="E24" s="30"/>
      <c r="F24" s="212"/>
      <c r="G24" s="12"/>
      <c r="H24" s="12"/>
      <c r="I24" s="12"/>
      <c r="J24" s="12"/>
      <c r="K24" s="30"/>
      <c r="L24" s="30"/>
      <c r="M24" s="12"/>
      <c r="N24" s="12"/>
      <c r="O24" s="12"/>
      <c r="P24" s="12"/>
      <c r="Q24" s="12"/>
      <c r="R24" s="30"/>
      <c r="S24" s="30"/>
      <c r="T24" s="12"/>
      <c r="U24" s="12"/>
      <c r="V24" s="12"/>
      <c r="W24" s="12"/>
      <c r="X24" s="12"/>
      <c r="Y24" s="30"/>
      <c r="Z24" s="30"/>
      <c r="AA24" s="12"/>
      <c r="AB24" s="12"/>
      <c r="AC24" s="12"/>
      <c r="AD24" s="12"/>
      <c r="AE24" s="12"/>
      <c r="AF24" s="30"/>
      <c r="AG24" s="30"/>
      <c r="AH24" s="12"/>
      <c r="AI24" s="10">
        <f t="shared" si="1"/>
        <v>0</v>
      </c>
      <c r="AJ24" s="66" t="e">
        <f t="shared" si="0"/>
        <v>#DIV/0!</v>
      </c>
      <c r="AK24" s="106"/>
    </row>
    <row r="25" spans="1:37" ht="12.75" customHeight="1" x14ac:dyDescent="0.2">
      <c r="A25" s="118" t="str">
        <f>'Jan21'!A25</f>
        <v>Insert Project Title + UCD a/c no. + EU Reference No.</v>
      </c>
      <c r="B25" s="114">
        <f>'Jan21'!B25</f>
        <v>0</v>
      </c>
      <c r="C25" s="114" t="str">
        <f>'Jan21'!C25</f>
        <v>WP &lt;insert&gt;</v>
      </c>
      <c r="D25" s="30"/>
      <c r="E25" s="30"/>
      <c r="F25" s="212"/>
      <c r="G25" s="12"/>
      <c r="H25" s="12"/>
      <c r="I25" s="12"/>
      <c r="J25" s="12"/>
      <c r="K25" s="30"/>
      <c r="L25" s="30"/>
      <c r="M25" s="12"/>
      <c r="N25" s="12"/>
      <c r="O25" s="12"/>
      <c r="P25" s="12"/>
      <c r="Q25" s="12"/>
      <c r="R25" s="30"/>
      <c r="S25" s="30"/>
      <c r="T25" s="12"/>
      <c r="U25" s="12"/>
      <c r="V25" s="12"/>
      <c r="W25" s="12"/>
      <c r="X25" s="12"/>
      <c r="Y25" s="30"/>
      <c r="Z25" s="30"/>
      <c r="AA25" s="12"/>
      <c r="AB25" s="12"/>
      <c r="AC25" s="12"/>
      <c r="AD25" s="12"/>
      <c r="AE25" s="12"/>
      <c r="AF25" s="30"/>
      <c r="AG25" s="30"/>
      <c r="AH25" s="12"/>
      <c r="AI25" s="10">
        <f t="shared" si="1"/>
        <v>0</v>
      </c>
      <c r="AJ25" s="66" t="e">
        <f t="shared" si="0"/>
        <v>#DIV/0!</v>
      </c>
      <c r="AK25" s="106"/>
    </row>
    <row r="26" spans="1:37" ht="12.75" customHeight="1" x14ac:dyDescent="0.2">
      <c r="A26" s="118" t="str">
        <f>'Jan21'!A26</f>
        <v>Insert Project Title + UCD a/c no. + EU Reference No.</v>
      </c>
      <c r="B26" s="114">
        <f>'Jan21'!B26</f>
        <v>0</v>
      </c>
      <c r="C26" s="114" t="str">
        <f>'Jan21'!C26</f>
        <v>WP &lt;insert&gt;</v>
      </c>
      <c r="D26" s="30"/>
      <c r="E26" s="30"/>
      <c r="F26" s="212"/>
      <c r="G26" s="12"/>
      <c r="H26" s="12"/>
      <c r="I26" s="12"/>
      <c r="J26" s="12"/>
      <c r="K26" s="30"/>
      <c r="L26" s="30"/>
      <c r="M26" s="12"/>
      <c r="N26" s="12"/>
      <c r="O26" s="12"/>
      <c r="P26" s="12"/>
      <c r="Q26" s="12"/>
      <c r="R26" s="30"/>
      <c r="S26" s="30"/>
      <c r="T26" s="12"/>
      <c r="U26" s="12"/>
      <c r="V26" s="12"/>
      <c r="W26" s="12"/>
      <c r="X26" s="12"/>
      <c r="Y26" s="30"/>
      <c r="Z26" s="30"/>
      <c r="AA26" s="12"/>
      <c r="AB26" s="12"/>
      <c r="AC26" s="12"/>
      <c r="AD26" s="12"/>
      <c r="AE26" s="12"/>
      <c r="AF26" s="30"/>
      <c r="AG26" s="30"/>
      <c r="AH26" s="12"/>
      <c r="AI26" s="10">
        <f t="shared" si="1"/>
        <v>0</v>
      </c>
      <c r="AJ26" s="66" t="e">
        <f t="shared" si="0"/>
        <v>#DIV/0!</v>
      </c>
      <c r="AK26" s="106"/>
    </row>
    <row r="27" spans="1:37" ht="12.75" customHeight="1" x14ac:dyDescent="0.2">
      <c r="A27" s="118" t="str">
        <f>'Jan21'!A27</f>
        <v>Insert Project Title + UCD a/c no. + EU Reference No.</v>
      </c>
      <c r="B27" s="114">
        <f>'Jan21'!B27</f>
        <v>0</v>
      </c>
      <c r="C27" s="114" t="str">
        <f>'Jan21'!C27</f>
        <v>WP &lt;insert&gt;</v>
      </c>
      <c r="D27" s="30"/>
      <c r="E27" s="30"/>
      <c r="F27" s="212"/>
      <c r="G27" s="12"/>
      <c r="H27" s="12"/>
      <c r="I27" s="12"/>
      <c r="J27" s="12"/>
      <c r="K27" s="30"/>
      <c r="L27" s="30"/>
      <c r="M27" s="12"/>
      <c r="N27" s="12"/>
      <c r="O27" s="12"/>
      <c r="P27" s="12"/>
      <c r="Q27" s="12"/>
      <c r="R27" s="30"/>
      <c r="S27" s="30"/>
      <c r="T27" s="12"/>
      <c r="U27" s="12"/>
      <c r="V27" s="12"/>
      <c r="W27" s="12"/>
      <c r="X27" s="12"/>
      <c r="Y27" s="30"/>
      <c r="Z27" s="30"/>
      <c r="AA27" s="12"/>
      <c r="AB27" s="12"/>
      <c r="AC27" s="12"/>
      <c r="AD27" s="12"/>
      <c r="AE27" s="12"/>
      <c r="AF27" s="30"/>
      <c r="AG27" s="30"/>
      <c r="AH27" s="12"/>
      <c r="AI27" s="10">
        <f t="shared" si="1"/>
        <v>0</v>
      </c>
      <c r="AJ27" s="66" t="e">
        <f t="shared" si="0"/>
        <v>#DIV/0!</v>
      </c>
      <c r="AK27" s="106"/>
    </row>
    <row r="28" spans="1:37" ht="12.75" customHeight="1" x14ac:dyDescent="0.2">
      <c r="A28" s="118" t="str">
        <f>'Jan21'!A28</f>
        <v>Insert Project Title + UCD a/c no. + EU Reference No.</v>
      </c>
      <c r="B28" s="114">
        <f>'Jan21'!B28</f>
        <v>0</v>
      </c>
      <c r="C28" s="114" t="str">
        <f>'Jan21'!C28</f>
        <v>WP &lt;insert&gt;</v>
      </c>
      <c r="D28" s="30"/>
      <c r="E28" s="30"/>
      <c r="F28" s="212"/>
      <c r="G28" s="12"/>
      <c r="H28" s="12"/>
      <c r="I28" s="12"/>
      <c r="J28" s="12"/>
      <c r="K28" s="30"/>
      <c r="L28" s="30"/>
      <c r="M28" s="12"/>
      <c r="N28" s="12"/>
      <c r="O28" s="12"/>
      <c r="P28" s="12"/>
      <c r="Q28" s="12"/>
      <c r="R28" s="30"/>
      <c r="S28" s="30"/>
      <c r="T28" s="12"/>
      <c r="U28" s="12"/>
      <c r="V28" s="12"/>
      <c r="W28" s="12"/>
      <c r="X28" s="12"/>
      <c r="Y28" s="30"/>
      <c r="Z28" s="30"/>
      <c r="AA28" s="12"/>
      <c r="AB28" s="12"/>
      <c r="AC28" s="12"/>
      <c r="AD28" s="12"/>
      <c r="AE28" s="12"/>
      <c r="AF28" s="30"/>
      <c r="AG28" s="30"/>
      <c r="AH28" s="12"/>
      <c r="AI28" s="10">
        <f t="shared" si="1"/>
        <v>0</v>
      </c>
      <c r="AJ28" s="66" t="e">
        <f t="shared" si="0"/>
        <v>#DIV/0!</v>
      </c>
      <c r="AK28" s="106"/>
    </row>
    <row r="29" spans="1:37" ht="12.75" customHeight="1" x14ac:dyDescent="0.2">
      <c r="A29" s="118" t="str">
        <f>'Jan21'!A29</f>
        <v>Insert Project Title + UCD a/c no. + EU Reference No.</v>
      </c>
      <c r="B29" s="114">
        <f>'Jan21'!B29</f>
        <v>0</v>
      </c>
      <c r="C29" s="114" t="str">
        <f>'Jan21'!C29</f>
        <v>WP &lt;insert&gt;</v>
      </c>
      <c r="D29" s="30"/>
      <c r="E29" s="30"/>
      <c r="F29" s="212"/>
      <c r="G29" s="12"/>
      <c r="H29" s="12"/>
      <c r="I29" s="12"/>
      <c r="J29" s="12"/>
      <c r="K29" s="30"/>
      <c r="L29" s="30"/>
      <c r="M29" s="12"/>
      <c r="N29" s="12"/>
      <c r="O29" s="12"/>
      <c r="P29" s="12"/>
      <c r="Q29" s="12"/>
      <c r="R29" s="30"/>
      <c r="S29" s="30"/>
      <c r="T29" s="12"/>
      <c r="U29" s="12"/>
      <c r="V29" s="12"/>
      <c r="W29" s="12"/>
      <c r="X29" s="12"/>
      <c r="Y29" s="30"/>
      <c r="Z29" s="30"/>
      <c r="AA29" s="12"/>
      <c r="AB29" s="12"/>
      <c r="AC29" s="12"/>
      <c r="AD29" s="12"/>
      <c r="AE29" s="12"/>
      <c r="AF29" s="30"/>
      <c r="AG29" s="30"/>
      <c r="AH29" s="12"/>
      <c r="AI29" s="10">
        <f t="shared" si="1"/>
        <v>0</v>
      </c>
      <c r="AJ29" s="66" t="e">
        <f t="shared" si="0"/>
        <v>#DIV/0!</v>
      </c>
      <c r="AK29" s="106"/>
    </row>
    <row r="30" spans="1:37" ht="12.75" customHeight="1" x14ac:dyDescent="0.2">
      <c r="A30" s="118" t="str">
        <f>'Jan21'!A30</f>
        <v>Insert Project Title + UCD a/c no. + EU Reference No.</v>
      </c>
      <c r="B30" s="114">
        <f>'Jan21'!B30</f>
        <v>0</v>
      </c>
      <c r="C30" s="114" t="str">
        <f>'Jan21'!C30</f>
        <v>WP &lt;insert&gt;</v>
      </c>
      <c r="D30" s="30"/>
      <c r="E30" s="30"/>
      <c r="F30" s="212"/>
      <c r="G30" s="12"/>
      <c r="H30" s="12"/>
      <c r="I30" s="12"/>
      <c r="J30" s="12"/>
      <c r="K30" s="30"/>
      <c r="L30" s="30"/>
      <c r="M30" s="12"/>
      <c r="N30" s="12"/>
      <c r="O30" s="12"/>
      <c r="P30" s="12"/>
      <c r="Q30" s="12"/>
      <c r="R30" s="30"/>
      <c r="S30" s="30"/>
      <c r="T30" s="12"/>
      <c r="U30" s="12"/>
      <c r="V30" s="12"/>
      <c r="W30" s="12"/>
      <c r="X30" s="12"/>
      <c r="Y30" s="30"/>
      <c r="Z30" s="30"/>
      <c r="AA30" s="12"/>
      <c r="AB30" s="12"/>
      <c r="AC30" s="12"/>
      <c r="AD30" s="12"/>
      <c r="AE30" s="12"/>
      <c r="AF30" s="30"/>
      <c r="AG30" s="30"/>
      <c r="AH30" s="12"/>
      <c r="AI30" s="10">
        <f t="shared" si="1"/>
        <v>0</v>
      </c>
      <c r="AJ30" s="66" t="e">
        <f t="shared" si="0"/>
        <v>#DIV/0!</v>
      </c>
      <c r="AK30" s="106"/>
    </row>
    <row r="31" spans="1:37" ht="12.75" customHeight="1" x14ac:dyDescent="0.2">
      <c r="A31" s="115" t="s">
        <v>8</v>
      </c>
      <c r="B31" s="115"/>
      <c r="C31" s="115"/>
      <c r="D31" s="29">
        <f t="shared" ref="D31:AG31" si="2">SUM(D16:D30)</f>
        <v>0</v>
      </c>
      <c r="E31" s="29">
        <f t="shared" si="2"/>
        <v>0</v>
      </c>
      <c r="F31" s="212">
        <f t="shared" si="2"/>
        <v>0</v>
      </c>
      <c r="G31" s="9">
        <f t="shared" si="2"/>
        <v>0</v>
      </c>
      <c r="H31" s="9">
        <f t="shared" si="2"/>
        <v>0</v>
      </c>
      <c r="I31" s="9">
        <f t="shared" si="2"/>
        <v>0</v>
      </c>
      <c r="J31" s="9">
        <f t="shared" si="2"/>
        <v>0</v>
      </c>
      <c r="K31" s="29">
        <f t="shared" si="2"/>
        <v>0</v>
      </c>
      <c r="L31" s="29">
        <f t="shared" si="2"/>
        <v>0</v>
      </c>
      <c r="M31" s="9">
        <f t="shared" si="2"/>
        <v>0</v>
      </c>
      <c r="N31" s="9">
        <f t="shared" si="2"/>
        <v>0</v>
      </c>
      <c r="O31" s="9">
        <f t="shared" si="2"/>
        <v>0</v>
      </c>
      <c r="P31" s="9">
        <f t="shared" si="2"/>
        <v>0</v>
      </c>
      <c r="Q31" s="9">
        <f t="shared" si="2"/>
        <v>0</v>
      </c>
      <c r="R31" s="29">
        <f t="shared" si="2"/>
        <v>0</v>
      </c>
      <c r="S31" s="29">
        <f t="shared" si="2"/>
        <v>0</v>
      </c>
      <c r="T31" s="9">
        <f t="shared" si="2"/>
        <v>0</v>
      </c>
      <c r="U31" s="9">
        <f t="shared" si="2"/>
        <v>0</v>
      </c>
      <c r="V31" s="9">
        <f t="shared" si="2"/>
        <v>0</v>
      </c>
      <c r="W31" s="9">
        <f t="shared" si="2"/>
        <v>0</v>
      </c>
      <c r="X31" s="9">
        <f t="shared" si="2"/>
        <v>0</v>
      </c>
      <c r="Y31" s="29">
        <f t="shared" si="2"/>
        <v>0</v>
      </c>
      <c r="Z31" s="29">
        <f t="shared" si="2"/>
        <v>0</v>
      </c>
      <c r="AA31" s="9">
        <f t="shared" si="2"/>
        <v>0</v>
      </c>
      <c r="AB31" s="9">
        <f t="shared" si="2"/>
        <v>0</v>
      </c>
      <c r="AC31" s="9">
        <f t="shared" si="2"/>
        <v>0</v>
      </c>
      <c r="AD31" s="9">
        <f t="shared" si="2"/>
        <v>0</v>
      </c>
      <c r="AE31" s="9">
        <f t="shared" si="2"/>
        <v>0</v>
      </c>
      <c r="AF31" s="29">
        <f t="shared" si="2"/>
        <v>0</v>
      </c>
      <c r="AG31" s="29">
        <f t="shared" si="2"/>
        <v>0</v>
      </c>
      <c r="AH31" s="9">
        <f>SUM(AH16:AH30)</f>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30"/>
      <c r="E33" s="30"/>
      <c r="F33" s="212"/>
      <c r="G33" s="12"/>
      <c r="H33" s="12"/>
      <c r="I33" s="12"/>
      <c r="J33" s="12"/>
      <c r="K33" s="30"/>
      <c r="L33" s="30"/>
      <c r="M33" s="12"/>
      <c r="N33" s="12"/>
      <c r="O33" s="12"/>
      <c r="P33" s="12"/>
      <c r="Q33" s="12"/>
      <c r="R33" s="30"/>
      <c r="S33" s="30"/>
      <c r="T33" s="12"/>
      <c r="U33" s="12"/>
      <c r="V33" s="12"/>
      <c r="W33" s="12"/>
      <c r="X33" s="12"/>
      <c r="Y33" s="30"/>
      <c r="Z33" s="30"/>
      <c r="AA33" s="12"/>
      <c r="AB33" s="12"/>
      <c r="AC33" s="12"/>
      <c r="AD33" s="12"/>
      <c r="AE33" s="12"/>
      <c r="AF33" s="30"/>
      <c r="AG33" s="30"/>
      <c r="AH33" s="12"/>
      <c r="AI33" s="10">
        <f>SUM(D33:AH33)</f>
        <v>0</v>
      </c>
      <c r="AJ33" s="66" t="e">
        <f>AI33/$AI$42</f>
        <v>#DIV/0!</v>
      </c>
      <c r="AK33" s="111"/>
    </row>
    <row r="34" spans="1:37" ht="12.75" customHeight="1" x14ac:dyDescent="0.2">
      <c r="A34" s="115" t="s">
        <v>8</v>
      </c>
      <c r="B34" s="115"/>
      <c r="C34" s="115"/>
      <c r="D34" s="29">
        <f t="shared" ref="D34:AG34" si="3">SUM(D33:D33)</f>
        <v>0</v>
      </c>
      <c r="E34" s="29">
        <f t="shared" si="3"/>
        <v>0</v>
      </c>
      <c r="F34" s="212">
        <f t="shared" si="3"/>
        <v>0</v>
      </c>
      <c r="G34" s="9">
        <f t="shared" si="3"/>
        <v>0</v>
      </c>
      <c r="H34" s="9">
        <f t="shared" si="3"/>
        <v>0</v>
      </c>
      <c r="I34" s="9">
        <f t="shared" si="3"/>
        <v>0</v>
      </c>
      <c r="J34" s="9">
        <f t="shared" si="3"/>
        <v>0</v>
      </c>
      <c r="K34" s="29">
        <f t="shared" si="3"/>
        <v>0</v>
      </c>
      <c r="L34" s="29">
        <f t="shared" si="3"/>
        <v>0</v>
      </c>
      <c r="M34" s="9">
        <f t="shared" si="3"/>
        <v>0</v>
      </c>
      <c r="N34" s="9">
        <f t="shared" si="3"/>
        <v>0</v>
      </c>
      <c r="O34" s="9">
        <f t="shared" si="3"/>
        <v>0</v>
      </c>
      <c r="P34" s="9">
        <f t="shared" si="3"/>
        <v>0</v>
      </c>
      <c r="Q34" s="9">
        <f t="shared" si="3"/>
        <v>0</v>
      </c>
      <c r="R34" s="29">
        <f t="shared" si="3"/>
        <v>0</v>
      </c>
      <c r="S34" s="29">
        <f t="shared" si="3"/>
        <v>0</v>
      </c>
      <c r="T34" s="9">
        <f t="shared" si="3"/>
        <v>0</v>
      </c>
      <c r="U34" s="9">
        <f t="shared" si="3"/>
        <v>0</v>
      </c>
      <c r="V34" s="9">
        <f t="shared" si="3"/>
        <v>0</v>
      </c>
      <c r="W34" s="9">
        <f t="shared" si="3"/>
        <v>0</v>
      </c>
      <c r="X34" s="9">
        <f t="shared" si="3"/>
        <v>0</v>
      </c>
      <c r="Y34" s="29">
        <f t="shared" si="3"/>
        <v>0</v>
      </c>
      <c r="Z34" s="29">
        <f t="shared" si="3"/>
        <v>0</v>
      </c>
      <c r="AA34" s="9">
        <f t="shared" si="3"/>
        <v>0</v>
      </c>
      <c r="AB34" s="9">
        <f t="shared" si="3"/>
        <v>0</v>
      </c>
      <c r="AC34" s="9">
        <f t="shared" si="3"/>
        <v>0</v>
      </c>
      <c r="AD34" s="9">
        <f t="shared" si="3"/>
        <v>0</v>
      </c>
      <c r="AE34" s="9">
        <f t="shared" si="3"/>
        <v>0</v>
      </c>
      <c r="AF34" s="29">
        <f t="shared" si="3"/>
        <v>0</v>
      </c>
      <c r="AG34" s="29">
        <f t="shared" si="3"/>
        <v>0</v>
      </c>
      <c r="AH34" s="9">
        <f>SUM(AH33:AH33)</f>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30"/>
      <c r="E36" s="30"/>
      <c r="F36" s="12"/>
      <c r="G36" s="12"/>
      <c r="H36" s="12"/>
      <c r="I36" s="12"/>
      <c r="J36" s="12"/>
      <c r="K36" s="30"/>
      <c r="L36" s="30"/>
      <c r="M36" s="12"/>
      <c r="N36" s="12"/>
      <c r="O36" s="12"/>
      <c r="P36" s="12"/>
      <c r="Q36" s="12"/>
      <c r="R36" s="30"/>
      <c r="S36" s="30"/>
      <c r="T36" s="12"/>
      <c r="U36" s="12"/>
      <c r="V36" s="12"/>
      <c r="W36" s="12"/>
      <c r="X36" s="12"/>
      <c r="Y36" s="30"/>
      <c r="Z36" s="30"/>
      <c r="AA36" s="12"/>
      <c r="AB36" s="12"/>
      <c r="AC36" s="12"/>
      <c r="AD36" s="12"/>
      <c r="AE36" s="12"/>
      <c r="AF36" s="30"/>
      <c r="AG36" s="30"/>
      <c r="AH36" s="12"/>
      <c r="AI36" s="10">
        <f>SUM(D36:AH36)</f>
        <v>0</v>
      </c>
      <c r="AJ36" s="10"/>
      <c r="AK36" s="111"/>
    </row>
    <row r="37" spans="1:37" x14ac:dyDescent="0.2">
      <c r="A37" s="119" t="s">
        <v>23</v>
      </c>
      <c r="B37" s="119"/>
      <c r="C37" s="119"/>
      <c r="D37" s="30"/>
      <c r="E37" s="30"/>
      <c r="F37" s="212"/>
      <c r="G37" s="12"/>
      <c r="H37" s="12"/>
      <c r="I37" s="12"/>
      <c r="J37" s="12"/>
      <c r="K37" s="30"/>
      <c r="L37" s="30"/>
      <c r="M37" s="12"/>
      <c r="N37" s="12"/>
      <c r="O37" s="12"/>
      <c r="P37" s="12"/>
      <c r="Q37" s="12"/>
      <c r="R37" s="30"/>
      <c r="S37" s="30"/>
      <c r="T37" s="12"/>
      <c r="U37" s="12"/>
      <c r="V37" s="12"/>
      <c r="W37" s="12"/>
      <c r="X37" s="12"/>
      <c r="Y37" s="30"/>
      <c r="Z37" s="30"/>
      <c r="AA37" s="12"/>
      <c r="AB37" s="12"/>
      <c r="AC37" s="12"/>
      <c r="AD37" s="12"/>
      <c r="AE37" s="12"/>
      <c r="AF37" s="30"/>
      <c r="AG37" s="30"/>
      <c r="AH37" s="12"/>
      <c r="AI37" s="10">
        <f t="shared" ref="AI37:AI38" si="4">SUM(D37:AH37)</f>
        <v>0</v>
      </c>
      <c r="AJ37" s="10"/>
      <c r="AK37" s="111"/>
    </row>
    <row r="38" spans="1:37" x14ac:dyDescent="0.2">
      <c r="A38" s="119" t="s">
        <v>42</v>
      </c>
      <c r="B38" s="119"/>
      <c r="C38" s="119"/>
      <c r="D38" s="30"/>
      <c r="E38" s="30"/>
      <c r="F38" s="212"/>
      <c r="G38" s="12"/>
      <c r="H38" s="12"/>
      <c r="I38" s="12"/>
      <c r="J38" s="12"/>
      <c r="K38" s="30"/>
      <c r="L38" s="30"/>
      <c r="M38" s="12"/>
      <c r="N38" s="12"/>
      <c r="O38" s="12"/>
      <c r="P38" s="12"/>
      <c r="Q38" s="12"/>
      <c r="R38" s="30"/>
      <c r="S38" s="30"/>
      <c r="T38" s="12"/>
      <c r="U38" s="12"/>
      <c r="V38" s="12"/>
      <c r="W38" s="12"/>
      <c r="X38" s="12"/>
      <c r="Y38" s="30"/>
      <c r="Z38" s="30"/>
      <c r="AA38" s="12"/>
      <c r="AB38" s="12"/>
      <c r="AC38" s="12"/>
      <c r="AD38" s="12"/>
      <c r="AE38" s="12"/>
      <c r="AF38" s="30"/>
      <c r="AG38" s="30"/>
      <c r="AH38" s="12"/>
      <c r="AI38" s="10">
        <f t="shared" si="4"/>
        <v>0</v>
      </c>
      <c r="AJ38" s="10"/>
      <c r="AK38" s="111"/>
    </row>
    <row r="39" spans="1:37" x14ac:dyDescent="0.2">
      <c r="A39" s="119" t="s">
        <v>24</v>
      </c>
      <c r="B39" s="119"/>
      <c r="C39" s="119"/>
      <c r="D39" s="30"/>
      <c r="E39" s="30"/>
      <c r="F39" s="212"/>
      <c r="G39" s="12"/>
      <c r="H39" s="12"/>
      <c r="I39" s="12"/>
      <c r="J39" s="12"/>
      <c r="K39" s="30"/>
      <c r="L39" s="30"/>
      <c r="M39" s="12"/>
      <c r="N39" s="12"/>
      <c r="O39" s="12"/>
      <c r="P39" s="12"/>
      <c r="Q39" s="12"/>
      <c r="R39" s="30"/>
      <c r="S39" s="30"/>
      <c r="T39" s="12"/>
      <c r="U39" s="12"/>
      <c r="V39" s="12"/>
      <c r="W39" s="12"/>
      <c r="X39" s="12"/>
      <c r="Y39" s="30"/>
      <c r="Z39" s="30"/>
      <c r="AA39" s="12"/>
      <c r="AB39" s="12"/>
      <c r="AC39" s="12"/>
      <c r="AD39" s="12"/>
      <c r="AE39" s="12"/>
      <c r="AF39" s="30"/>
      <c r="AG39" s="30"/>
      <c r="AH39" s="12"/>
      <c r="AI39" s="10">
        <f>SUM(D39:AH39)</f>
        <v>0</v>
      </c>
      <c r="AJ39" s="10"/>
      <c r="AK39" s="111"/>
    </row>
    <row r="40" spans="1:37" x14ac:dyDescent="0.2">
      <c r="A40" s="115" t="s">
        <v>25</v>
      </c>
      <c r="B40" s="115"/>
      <c r="C40" s="115"/>
      <c r="D40" s="29">
        <f t="shared" ref="D40:AG40" si="5">SUM(D36:D39)</f>
        <v>0</v>
      </c>
      <c r="E40" s="29">
        <f t="shared" si="5"/>
        <v>0</v>
      </c>
      <c r="F40" s="212">
        <f t="shared" si="5"/>
        <v>0</v>
      </c>
      <c r="G40" s="9">
        <f t="shared" si="5"/>
        <v>0</v>
      </c>
      <c r="H40" s="9">
        <f t="shared" si="5"/>
        <v>0</v>
      </c>
      <c r="I40" s="9">
        <f t="shared" si="5"/>
        <v>0</v>
      </c>
      <c r="J40" s="9">
        <f t="shared" si="5"/>
        <v>0</v>
      </c>
      <c r="K40" s="29">
        <f t="shared" si="5"/>
        <v>0</v>
      </c>
      <c r="L40" s="29">
        <f t="shared" si="5"/>
        <v>0</v>
      </c>
      <c r="M40" s="9">
        <f t="shared" si="5"/>
        <v>0</v>
      </c>
      <c r="N40" s="9">
        <f t="shared" si="5"/>
        <v>0</v>
      </c>
      <c r="O40" s="9">
        <f t="shared" si="5"/>
        <v>0</v>
      </c>
      <c r="P40" s="9">
        <f t="shared" si="5"/>
        <v>0</v>
      </c>
      <c r="Q40" s="9">
        <f t="shared" si="5"/>
        <v>0</v>
      </c>
      <c r="R40" s="29">
        <f t="shared" si="5"/>
        <v>0</v>
      </c>
      <c r="S40" s="29">
        <f t="shared" si="5"/>
        <v>0</v>
      </c>
      <c r="T40" s="9">
        <f t="shared" si="5"/>
        <v>0</v>
      </c>
      <c r="U40" s="9">
        <f t="shared" si="5"/>
        <v>0</v>
      </c>
      <c r="V40" s="9">
        <f t="shared" si="5"/>
        <v>0</v>
      </c>
      <c r="W40" s="9">
        <f t="shared" si="5"/>
        <v>0</v>
      </c>
      <c r="X40" s="9">
        <f t="shared" si="5"/>
        <v>0</v>
      </c>
      <c r="Y40" s="29">
        <f t="shared" si="5"/>
        <v>0</v>
      </c>
      <c r="Z40" s="29">
        <f t="shared" si="5"/>
        <v>0</v>
      </c>
      <c r="AA40" s="9">
        <f t="shared" si="5"/>
        <v>0</v>
      </c>
      <c r="AB40" s="9">
        <f t="shared" si="5"/>
        <v>0</v>
      </c>
      <c r="AC40" s="9">
        <f t="shared" si="5"/>
        <v>0</v>
      </c>
      <c r="AD40" s="9">
        <f t="shared" si="5"/>
        <v>0</v>
      </c>
      <c r="AE40" s="9">
        <f t="shared" si="5"/>
        <v>0</v>
      </c>
      <c r="AF40" s="29">
        <f t="shared" si="5"/>
        <v>0</v>
      </c>
      <c r="AG40" s="29">
        <f t="shared" si="5"/>
        <v>0</v>
      </c>
      <c r="AH40" s="9">
        <f>SUM(AH36:AH39)</f>
        <v>0</v>
      </c>
      <c r="AI40" s="10">
        <f>SUM(D40:AH40)</f>
        <v>0</v>
      </c>
      <c r="AJ40" s="10"/>
      <c r="AK40" s="11"/>
    </row>
    <row r="41" spans="1:37" x14ac:dyDescent="0.2">
      <c r="A41" s="119"/>
      <c r="B41" s="119"/>
      <c r="C41" s="119"/>
      <c r="D41" s="29"/>
      <c r="E41" s="29"/>
      <c r="F41" s="212"/>
      <c r="G41" s="9"/>
      <c r="H41" s="9"/>
      <c r="I41" s="9"/>
      <c r="J41" s="9"/>
      <c r="K41" s="29"/>
      <c r="L41" s="29"/>
      <c r="M41" s="9"/>
      <c r="N41" s="9"/>
      <c r="O41" s="9"/>
      <c r="P41" s="9"/>
      <c r="Q41" s="9"/>
      <c r="R41" s="29"/>
      <c r="S41" s="29"/>
      <c r="T41" s="9"/>
      <c r="U41" s="9"/>
      <c r="V41" s="9"/>
      <c r="W41" s="9"/>
      <c r="X41" s="9"/>
      <c r="Y41" s="29"/>
      <c r="Z41" s="29"/>
      <c r="AA41" s="9"/>
      <c r="AB41" s="9"/>
      <c r="AC41" s="9"/>
      <c r="AD41" s="9"/>
      <c r="AE41" s="9"/>
      <c r="AF41" s="29"/>
      <c r="AG41" s="29"/>
      <c r="AH41" s="9"/>
      <c r="AI41" s="10"/>
      <c r="AJ41" s="10"/>
      <c r="AK41" s="11"/>
    </row>
    <row r="42" spans="1:37" x14ac:dyDescent="0.2">
      <c r="A42" s="220" t="s">
        <v>26</v>
      </c>
      <c r="B42" s="220"/>
      <c r="C42" s="220"/>
      <c r="D42" s="217">
        <f t="shared" ref="D42:AF42" si="6">D31+D34</f>
        <v>0</v>
      </c>
      <c r="E42" s="217">
        <f t="shared" si="6"/>
        <v>0</v>
      </c>
      <c r="F42" s="219">
        <f t="shared" si="6"/>
        <v>0</v>
      </c>
      <c r="G42" s="218">
        <f t="shared" si="6"/>
        <v>0</v>
      </c>
      <c r="H42" s="218">
        <f t="shared" si="6"/>
        <v>0</v>
      </c>
      <c r="I42" s="218">
        <f t="shared" si="6"/>
        <v>0</v>
      </c>
      <c r="J42" s="218">
        <f t="shared" si="6"/>
        <v>0</v>
      </c>
      <c r="K42" s="217">
        <f t="shared" si="6"/>
        <v>0</v>
      </c>
      <c r="L42" s="217">
        <f t="shared" si="6"/>
        <v>0</v>
      </c>
      <c r="M42" s="218">
        <f t="shared" si="6"/>
        <v>0</v>
      </c>
      <c r="N42" s="218">
        <f t="shared" si="6"/>
        <v>0</v>
      </c>
      <c r="O42" s="218">
        <f t="shared" si="6"/>
        <v>0</v>
      </c>
      <c r="P42" s="218">
        <f t="shared" si="6"/>
        <v>0</v>
      </c>
      <c r="Q42" s="218">
        <f t="shared" si="6"/>
        <v>0</v>
      </c>
      <c r="R42" s="217">
        <f t="shared" si="6"/>
        <v>0</v>
      </c>
      <c r="S42" s="217">
        <f t="shared" si="6"/>
        <v>0</v>
      </c>
      <c r="T42" s="218">
        <f t="shared" si="6"/>
        <v>0</v>
      </c>
      <c r="U42" s="218">
        <f t="shared" si="6"/>
        <v>0</v>
      </c>
      <c r="V42" s="218">
        <f t="shared" si="6"/>
        <v>0</v>
      </c>
      <c r="W42" s="218">
        <f t="shared" si="6"/>
        <v>0</v>
      </c>
      <c r="X42" s="218">
        <f t="shared" si="6"/>
        <v>0</v>
      </c>
      <c r="Y42" s="217">
        <f t="shared" si="6"/>
        <v>0</v>
      </c>
      <c r="Z42" s="217">
        <f t="shared" si="6"/>
        <v>0</v>
      </c>
      <c r="AA42" s="218">
        <f t="shared" si="6"/>
        <v>0</v>
      </c>
      <c r="AB42" s="218">
        <f t="shared" si="6"/>
        <v>0</v>
      </c>
      <c r="AC42" s="218">
        <f t="shared" si="6"/>
        <v>0</v>
      </c>
      <c r="AD42" s="218">
        <f t="shared" si="6"/>
        <v>0</v>
      </c>
      <c r="AE42" s="218">
        <f t="shared" si="6"/>
        <v>0</v>
      </c>
      <c r="AF42" s="217">
        <f t="shared" si="6"/>
        <v>0</v>
      </c>
      <c r="AG42" s="217">
        <f>AG31+AG34</f>
        <v>0</v>
      </c>
      <c r="AH42" s="218">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222">
        <f t="shared" ref="D44:AF44" si="7">D31+D34+D40</f>
        <v>0</v>
      </c>
      <c r="E44" s="222">
        <f t="shared" si="7"/>
        <v>0</v>
      </c>
      <c r="F44" s="212">
        <f t="shared" si="7"/>
        <v>0</v>
      </c>
      <c r="G44" s="19">
        <f t="shared" si="7"/>
        <v>0</v>
      </c>
      <c r="H44" s="19">
        <f t="shared" si="7"/>
        <v>0</v>
      </c>
      <c r="I44" s="19">
        <f t="shared" si="7"/>
        <v>0</v>
      </c>
      <c r="J44" s="19">
        <f t="shared" si="7"/>
        <v>0</v>
      </c>
      <c r="K44" s="222">
        <f t="shared" si="7"/>
        <v>0</v>
      </c>
      <c r="L44" s="222">
        <f t="shared" si="7"/>
        <v>0</v>
      </c>
      <c r="M44" s="19">
        <f t="shared" si="7"/>
        <v>0</v>
      </c>
      <c r="N44" s="19">
        <f t="shared" si="7"/>
        <v>0</v>
      </c>
      <c r="O44" s="19">
        <f t="shared" si="7"/>
        <v>0</v>
      </c>
      <c r="P44" s="19">
        <f t="shared" si="7"/>
        <v>0</v>
      </c>
      <c r="Q44" s="19">
        <f t="shared" si="7"/>
        <v>0</v>
      </c>
      <c r="R44" s="222">
        <f t="shared" si="7"/>
        <v>0</v>
      </c>
      <c r="S44" s="222">
        <f t="shared" si="7"/>
        <v>0</v>
      </c>
      <c r="T44" s="19">
        <f>T31+T34+T40</f>
        <v>0</v>
      </c>
      <c r="U44" s="19">
        <f t="shared" si="7"/>
        <v>0</v>
      </c>
      <c r="V44" s="19">
        <f t="shared" si="7"/>
        <v>0</v>
      </c>
      <c r="W44" s="19">
        <f t="shared" si="7"/>
        <v>0</v>
      </c>
      <c r="X44" s="19">
        <f t="shared" si="7"/>
        <v>0</v>
      </c>
      <c r="Y44" s="222">
        <f t="shared" si="7"/>
        <v>0</v>
      </c>
      <c r="Z44" s="222">
        <f t="shared" si="7"/>
        <v>0</v>
      </c>
      <c r="AA44" s="19">
        <f t="shared" si="7"/>
        <v>0</v>
      </c>
      <c r="AB44" s="19">
        <f t="shared" si="7"/>
        <v>0</v>
      </c>
      <c r="AC44" s="19">
        <f t="shared" si="7"/>
        <v>0</v>
      </c>
      <c r="AD44" s="19">
        <f t="shared" si="7"/>
        <v>0</v>
      </c>
      <c r="AE44" s="19">
        <f t="shared" si="7"/>
        <v>0</v>
      </c>
      <c r="AF44" s="222">
        <f t="shared" si="7"/>
        <v>0</v>
      </c>
      <c r="AG44" s="222">
        <f>AG31+AG34+AG40</f>
        <v>0</v>
      </c>
      <c r="AH44" s="19">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113"/>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113" t="s">
        <v>77</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4"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algorithmName="SHA-512" hashValue="BbDifI08fM2xuTyM3ya50OFFue7BsEZo8iSuncKceBIv79waR/Z9F2BWqRK4uMQlCJg1hqLayV9cyV/mwOE4Jw==" saltValue="tbHBYD+6yyPxcplFYcVMyQ==" spinCount="100000" sheet="1" objects="1" scenarios="1"/>
  <protectedRanges>
    <protectedRange sqref="F16:F30 F33 F37:F39" name="Range7"/>
    <protectedRange sqref="C8" name="Range1"/>
    <protectedRange sqref="AK36:AK39" name="Absences timesheets"/>
    <protectedRange sqref="AK33" name="Internal or Other Projects timesheet"/>
    <protectedRange sqref="AK16:AK30" name="EU Projects data input"/>
    <protectedRange sqref="A47:W53 A55:W55 A54:C54 E54:W54" name="Signature fields"/>
    <protectedRange sqref="A47:W53 A55:W55 A54:C54 E54:W54" name="Range5"/>
    <protectedRange sqref="D54" name="Range11"/>
    <protectedRange sqref="D54" name="Range10"/>
  </protectedRanges>
  <mergeCells count="7">
    <mergeCell ref="A8:B8"/>
    <mergeCell ref="A4:B4"/>
    <mergeCell ref="C4:H4"/>
    <mergeCell ref="A5:B5"/>
    <mergeCell ref="C5:H5"/>
    <mergeCell ref="A6:B6"/>
    <mergeCell ref="F6:H6"/>
  </mergeCells>
  <phoneticPr fontId="0" type="noConversion"/>
  <dataValidations count="2">
    <dataValidation allowBlank="1" showInputMessage="1" showErrorMessage="1" prompt="Please complete these cells on Jan13 sheet - please refer to Guidance for further detail" sqref="A16:C30" xr:uid="{00000000-0002-0000-0500-000000000000}"/>
    <dataValidation type="whole" errorStyle="warning" allowBlank="1" showInputMessage="1" showErrorMessage="1" errorTitle="Public Holiday/UCD Closure Day" error="This is a UCD closure day. Your standard daily hours should be recorded on row 36." sqref="F16:F30 F33 F37:F39" xr:uid="{6C241D66-AC71-466B-BCC8-B39872076C56}">
      <formula1>0</formula1>
      <formula2>0</formula2>
    </dataValidation>
  </dataValidations>
  <pageMargins left="0.19685039370078741" right="0.19685039370078741" top="0.19685039370078741" bottom="0.19685039370078741" header="0.51181102362204722" footer="0.51181102362204722"/>
  <pageSetup paperSize="9" scale="55"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O61"/>
  <sheetViews>
    <sheetView zoomScale="80" zoomScaleNormal="80" workbookViewId="0">
      <pane xSplit="3" ySplit="15" topLeftCell="D28"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1.5703125" bestFit="1" customWidth="1"/>
    <col min="4" max="34" width="5" customWidth="1"/>
    <col min="35" max="35" width="9.28515625" customWidth="1"/>
    <col min="36" max="36" width="8.85546875" bestFit="1" customWidth="1"/>
    <col min="37" max="37" width="16.5703125" customWidth="1"/>
  </cols>
  <sheetData>
    <row r="1" spans="1:41" ht="12" customHeight="1" x14ac:dyDescent="0.2"/>
    <row r="2" spans="1:41" ht="31.5" customHeight="1" x14ac:dyDescent="0.5">
      <c r="A2" s="2" t="s">
        <v>0</v>
      </c>
      <c r="B2" s="112" t="s">
        <v>76</v>
      </c>
      <c r="D2" s="1"/>
    </row>
    <row r="3" spans="1:41" ht="12" customHeight="1" x14ac:dyDescent="0.2">
      <c r="K3" s="7"/>
      <c r="L3" s="7"/>
      <c r="M3" s="7"/>
      <c r="N3" s="7"/>
    </row>
    <row r="4" spans="1:41" s="3" customFormat="1" ht="18" x14ac:dyDescent="0.25">
      <c r="A4" s="288" t="s">
        <v>2</v>
      </c>
      <c r="B4" s="289"/>
      <c r="C4" s="295">
        <f>'Jan21'!C4</f>
        <v>0</v>
      </c>
      <c r="D4" s="296"/>
      <c r="E4" s="296"/>
      <c r="F4" s="296"/>
      <c r="G4" s="296"/>
      <c r="H4" s="297"/>
      <c r="K4" s="134"/>
      <c r="L4" s="134"/>
      <c r="M4" s="134"/>
      <c r="N4" s="134"/>
      <c r="R4" s="4"/>
      <c r="S4" s="4"/>
      <c r="T4" s="4"/>
    </row>
    <row r="5" spans="1:41" s="3" customFormat="1" ht="18" x14ac:dyDescent="0.2">
      <c r="A5" s="288" t="s">
        <v>64</v>
      </c>
      <c r="B5" s="289"/>
      <c r="C5" s="305">
        <f>'Jan21'!C5</f>
        <v>0</v>
      </c>
      <c r="D5" s="306"/>
      <c r="E5" s="306"/>
      <c r="F5" s="306"/>
      <c r="G5" s="306"/>
      <c r="H5" s="307"/>
      <c r="K5" s="134"/>
      <c r="L5" s="134"/>
      <c r="M5" s="134"/>
      <c r="N5" s="134"/>
      <c r="R5" s="4"/>
      <c r="S5" s="4"/>
      <c r="T5" s="4"/>
    </row>
    <row r="6" spans="1:41" s="3" customFormat="1" ht="15.75" x14ac:dyDescent="0.25">
      <c r="A6" s="288" t="s">
        <v>3</v>
      </c>
      <c r="B6" s="289"/>
      <c r="C6" s="210" t="s">
        <v>35</v>
      </c>
      <c r="D6" s="69"/>
      <c r="E6" s="69" t="s">
        <v>4</v>
      </c>
      <c r="F6" s="295">
        <f>'Jan21'!E6</f>
        <v>2021</v>
      </c>
      <c r="G6" s="296"/>
      <c r="H6" s="297"/>
      <c r="R6" s="4"/>
      <c r="S6" s="4"/>
      <c r="T6" s="4"/>
    </row>
    <row r="7" spans="1:41"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row>
    <row r="8" spans="1:41"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4"/>
      <c r="AH8" s="3"/>
      <c r="AI8" s="3"/>
      <c r="AJ8" s="3"/>
      <c r="AL8" s="3"/>
      <c r="AM8" s="3"/>
      <c r="AN8" s="3"/>
    </row>
    <row r="9" spans="1:41"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4"/>
      <c r="AH9" s="3"/>
      <c r="AI9" s="3"/>
      <c r="AJ9" s="3"/>
      <c r="AL9" s="3"/>
      <c r="AM9" s="3"/>
      <c r="AN9" s="3"/>
    </row>
    <row r="10" spans="1:41"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4"/>
      <c r="AH10" s="3"/>
      <c r="AI10" s="3"/>
      <c r="AJ10" s="3"/>
    </row>
    <row r="11" spans="1:41"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4"/>
      <c r="AH11" s="3"/>
      <c r="AI11" s="3"/>
      <c r="AJ11" s="3"/>
    </row>
    <row r="12" spans="1:41"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c r="AG12" s="4"/>
    </row>
    <row r="13" spans="1:41" s="3" customFormat="1" ht="12.75" customHeight="1" x14ac:dyDescent="0.2">
      <c r="A13" s="119" t="s">
        <v>7</v>
      </c>
      <c r="B13" s="119"/>
      <c r="C13" s="119"/>
      <c r="D13" s="121">
        <v>1</v>
      </c>
      <c r="E13" s="121">
        <v>2</v>
      </c>
      <c r="F13" s="121">
        <v>3</v>
      </c>
      <c r="G13" s="121">
        <v>4</v>
      </c>
      <c r="H13" s="121">
        <v>5</v>
      </c>
      <c r="I13" s="121">
        <v>6</v>
      </c>
      <c r="J13" s="223">
        <v>7</v>
      </c>
      <c r="K13" s="121">
        <v>8</v>
      </c>
      <c r="L13" s="121">
        <v>9</v>
      </c>
      <c r="M13" s="121">
        <v>10</v>
      </c>
      <c r="N13" s="121">
        <v>11</v>
      </c>
      <c r="O13" s="121">
        <v>12</v>
      </c>
      <c r="P13" s="121">
        <v>13</v>
      </c>
      <c r="Q13" s="121">
        <v>14</v>
      </c>
      <c r="R13" s="121">
        <v>15</v>
      </c>
      <c r="S13" s="121">
        <v>16</v>
      </c>
      <c r="T13" s="121">
        <v>17</v>
      </c>
      <c r="U13" s="121">
        <v>18</v>
      </c>
      <c r="V13" s="121">
        <v>19</v>
      </c>
      <c r="W13" s="121">
        <v>20</v>
      </c>
      <c r="X13" s="121">
        <v>21</v>
      </c>
      <c r="Y13" s="121">
        <v>22</v>
      </c>
      <c r="Z13" s="121">
        <v>23</v>
      </c>
      <c r="AA13" s="121">
        <v>24</v>
      </c>
      <c r="AB13" s="121">
        <v>25</v>
      </c>
      <c r="AC13" s="121">
        <v>26</v>
      </c>
      <c r="AD13" s="121">
        <v>27</v>
      </c>
      <c r="AE13" s="121">
        <v>28</v>
      </c>
      <c r="AF13" s="121">
        <v>29</v>
      </c>
      <c r="AG13" s="121">
        <v>30</v>
      </c>
      <c r="AH13" s="122" t="s">
        <v>8</v>
      </c>
      <c r="AI13" s="123" t="s">
        <v>67</v>
      </c>
      <c r="AJ13" s="115" t="s">
        <v>9</v>
      </c>
    </row>
    <row r="14" spans="1:41" s="3" customFormat="1" ht="12.75" customHeight="1" x14ac:dyDescent="0.2">
      <c r="A14" s="119" t="s">
        <v>10</v>
      </c>
      <c r="B14" s="119"/>
      <c r="C14" s="119"/>
      <c r="D14" s="235" t="s">
        <v>13</v>
      </c>
      <c r="E14" s="235" t="s">
        <v>14</v>
      </c>
      <c r="F14" s="235" t="s">
        <v>15</v>
      </c>
      <c r="G14" s="235" t="s">
        <v>16</v>
      </c>
      <c r="H14" s="125" t="s">
        <v>17</v>
      </c>
      <c r="I14" s="125" t="s">
        <v>11</v>
      </c>
      <c r="J14" s="223" t="s">
        <v>12</v>
      </c>
      <c r="K14" s="235" t="s">
        <v>13</v>
      </c>
      <c r="L14" s="235" t="s">
        <v>14</v>
      </c>
      <c r="M14" s="235" t="s">
        <v>15</v>
      </c>
      <c r="N14" s="235" t="s">
        <v>16</v>
      </c>
      <c r="O14" s="125" t="s">
        <v>17</v>
      </c>
      <c r="P14" s="125" t="s">
        <v>11</v>
      </c>
      <c r="Q14" s="235" t="s">
        <v>12</v>
      </c>
      <c r="R14" s="235" t="s">
        <v>13</v>
      </c>
      <c r="S14" s="235" t="s">
        <v>14</v>
      </c>
      <c r="T14" s="235" t="s">
        <v>15</v>
      </c>
      <c r="U14" s="235" t="s">
        <v>16</v>
      </c>
      <c r="V14" s="125" t="s">
        <v>17</v>
      </c>
      <c r="W14" s="125" t="s">
        <v>11</v>
      </c>
      <c r="X14" s="235" t="s">
        <v>12</v>
      </c>
      <c r="Y14" s="235" t="s">
        <v>13</v>
      </c>
      <c r="Z14" s="235" t="s">
        <v>14</v>
      </c>
      <c r="AA14" s="235" t="s">
        <v>15</v>
      </c>
      <c r="AB14" s="235" t="s">
        <v>16</v>
      </c>
      <c r="AC14" s="125" t="s">
        <v>17</v>
      </c>
      <c r="AD14" s="125" t="s">
        <v>11</v>
      </c>
      <c r="AE14" s="235" t="s">
        <v>12</v>
      </c>
      <c r="AF14" s="235" t="s">
        <v>13</v>
      </c>
      <c r="AG14" s="235" t="s">
        <v>14</v>
      </c>
      <c r="AH14" s="122"/>
      <c r="AI14" s="123" t="s">
        <v>68</v>
      </c>
      <c r="AJ14" s="115"/>
    </row>
    <row r="15" spans="1:41" s="3" customFormat="1" ht="12.75" customHeight="1" x14ac:dyDescent="0.2">
      <c r="A15" s="126" t="s">
        <v>18</v>
      </c>
      <c r="B15" s="127" t="s">
        <v>57</v>
      </c>
      <c r="C15" s="127" t="s">
        <v>58</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9"/>
      <c r="AI15" s="129"/>
      <c r="AJ15" s="130"/>
    </row>
    <row r="16" spans="1:41" ht="12.75" customHeight="1" x14ac:dyDescent="0.2">
      <c r="A16" s="118" t="str">
        <f>'Jan21'!A16</f>
        <v>Insert Project Title + UCD a/c no. + EU Reference No.</v>
      </c>
      <c r="B16" s="114">
        <f>'Jan21'!B16</f>
        <v>0</v>
      </c>
      <c r="C16" s="114" t="str">
        <f>'Jan21'!C16</f>
        <v>WP &lt;insert&gt;</v>
      </c>
      <c r="D16" s="12"/>
      <c r="E16" s="12"/>
      <c r="F16" s="12"/>
      <c r="G16" s="12"/>
      <c r="H16" s="30"/>
      <c r="I16" s="30"/>
      <c r="J16" s="212"/>
      <c r="K16" s="12"/>
      <c r="L16" s="12"/>
      <c r="M16" s="12"/>
      <c r="N16" s="12"/>
      <c r="O16" s="30"/>
      <c r="P16" s="30"/>
      <c r="Q16" s="12"/>
      <c r="R16" s="12"/>
      <c r="S16" s="12"/>
      <c r="T16" s="12"/>
      <c r="U16" s="12"/>
      <c r="V16" s="30"/>
      <c r="W16" s="30"/>
      <c r="X16" s="12"/>
      <c r="Y16" s="12"/>
      <c r="Z16" s="12"/>
      <c r="AA16" s="12"/>
      <c r="AB16" s="12"/>
      <c r="AC16" s="30"/>
      <c r="AD16" s="30"/>
      <c r="AE16" s="12"/>
      <c r="AF16" s="12"/>
      <c r="AG16" s="12"/>
      <c r="AH16" s="10">
        <f>SUM(D16:AG16)</f>
        <v>0</v>
      </c>
      <c r="AI16" s="66" t="e">
        <f t="shared" ref="AI16:AI31" si="0">AH16/$AH$42</f>
        <v>#DIV/0!</v>
      </c>
      <c r="AJ16" s="106"/>
    </row>
    <row r="17" spans="1:36" ht="12.75" customHeight="1" x14ac:dyDescent="0.2">
      <c r="A17" s="118" t="str">
        <f>'Jan21'!A17</f>
        <v>Insert Project Title + UCD a/c no. + EU Reference No.</v>
      </c>
      <c r="B17" s="114">
        <f>'Jan21'!B17</f>
        <v>0</v>
      </c>
      <c r="C17" s="114" t="str">
        <f>'Jan21'!C17</f>
        <v>WP &lt;insert&gt;</v>
      </c>
      <c r="D17" s="12"/>
      <c r="E17" s="12"/>
      <c r="F17" s="12"/>
      <c r="G17" s="12"/>
      <c r="H17" s="30"/>
      <c r="I17" s="30"/>
      <c r="J17" s="212"/>
      <c r="K17" s="12"/>
      <c r="L17" s="12"/>
      <c r="M17" s="12"/>
      <c r="N17" s="12"/>
      <c r="O17" s="30"/>
      <c r="P17" s="30"/>
      <c r="Q17" s="12"/>
      <c r="R17" s="12"/>
      <c r="S17" s="12"/>
      <c r="T17" s="12"/>
      <c r="U17" s="12"/>
      <c r="V17" s="30"/>
      <c r="W17" s="30"/>
      <c r="X17" s="12"/>
      <c r="Y17" s="12"/>
      <c r="Z17" s="12"/>
      <c r="AA17" s="12"/>
      <c r="AB17" s="12"/>
      <c r="AC17" s="30"/>
      <c r="AD17" s="30"/>
      <c r="AE17" s="12"/>
      <c r="AF17" s="12"/>
      <c r="AG17" s="12"/>
      <c r="AH17" s="10">
        <f t="shared" ref="AH17:AH30" si="1">SUM(D17:AG17)</f>
        <v>0</v>
      </c>
      <c r="AI17" s="66" t="e">
        <f t="shared" si="0"/>
        <v>#DIV/0!</v>
      </c>
      <c r="AJ17" s="106"/>
    </row>
    <row r="18" spans="1:36" ht="12.75" customHeight="1" x14ac:dyDescent="0.2">
      <c r="A18" s="118" t="str">
        <f>'Jan21'!A18</f>
        <v>Insert Project Title + UCD a/c no. + EU Reference No.</v>
      </c>
      <c r="B18" s="114">
        <f>'Jan21'!B18</f>
        <v>0</v>
      </c>
      <c r="C18" s="114" t="str">
        <f>'Jan21'!C18</f>
        <v>WP &lt;insert&gt;</v>
      </c>
      <c r="D18" s="12"/>
      <c r="E18" s="12"/>
      <c r="F18" s="12"/>
      <c r="G18" s="12"/>
      <c r="H18" s="30"/>
      <c r="I18" s="30"/>
      <c r="J18" s="212"/>
      <c r="K18" s="12"/>
      <c r="L18" s="12"/>
      <c r="M18" s="12"/>
      <c r="N18" s="12"/>
      <c r="O18" s="30"/>
      <c r="P18" s="30"/>
      <c r="Q18" s="12"/>
      <c r="R18" s="12"/>
      <c r="S18" s="12"/>
      <c r="T18" s="12"/>
      <c r="U18" s="12"/>
      <c r="V18" s="30"/>
      <c r="W18" s="30"/>
      <c r="X18" s="12"/>
      <c r="Y18" s="12"/>
      <c r="Z18" s="12"/>
      <c r="AA18" s="12"/>
      <c r="AB18" s="12"/>
      <c r="AC18" s="30"/>
      <c r="AD18" s="30"/>
      <c r="AE18" s="12"/>
      <c r="AF18" s="12"/>
      <c r="AG18" s="12"/>
      <c r="AH18" s="10">
        <f t="shared" si="1"/>
        <v>0</v>
      </c>
      <c r="AI18" s="66" t="e">
        <f t="shared" si="0"/>
        <v>#DIV/0!</v>
      </c>
      <c r="AJ18" s="106"/>
    </row>
    <row r="19" spans="1:36" ht="12.75" customHeight="1" x14ac:dyDescent="0.2">
      <c r="A19" s="118" t="str">
        <f>'Jan21'!A19</f>
        <v>Insert Project Title + UCD a/c no. + EU Reference No.</v>
      </c>
      <c r="B19" s="114">
        <f>'Jan21'!B19</f>
        <v>0</v>
      </c>
      <c r="C19" s="114" t="str">
        <f>'Jan21'!C19</f>
        <v>WP &lt;insert&gt;</v>
      </c>
      <c r="D19" s="12"/>
      <c r="E19" s="12"/>
      <c r="F19" s="12"/>
      <c r="G19" s="12"/>
      <c r="H19" s="30"/>
      <c r="I19" s="30"/>
      <c r="J19" s="212"/>
      <c r="K19" s="12"/>
      <c r="L19" s="12"/>
      <c r="M19" s="12"/>
      <c r="N19" s="12"/>
      <c r="O19" s="30"/>
      <c r="P19" s="30"/>
      <c r="Q19" s="12"/>
      <c r="R19" s="12"/>
      <c r="S19" s="12"/>
      <c r="T19" s="12"/>
      <c r="U19" s="12"/>
      <c r="V19" s="30"/>
      <c r="W19" s="30"/>
      <c r="X19" s="12"/>
      <c r="Y19" s="12"/>
      <c r="Z19" s="12"/>
      <c r="AA19" s="12"/>
      <c r="AB19" s="12"/>
      <c r="AC19" s="30"/>
      <c r="AD19" s="30"/>
      <c r="AE19" s="12"/>
      <c r="AF19" s="12"/>
      <c r="AG19" s="12"/>
      <c r="AH19" s="10">
        <f t="shared" si="1"/>
        <v>0</v>
      </c>
      <c r="AI19" s="66" t="e">
        <f t="shared" si="0"/>
        <v>#DIV/0!</v>
      </c>
      <c r="AJ19" s="106"/>
    </row>
    <row r="20" spans="1:36" ht="12.75" customHeight="1" x14ac:dyDescent="0.2">
      <c r="A20" s="118" t="str">
        <f>'Jan21'!A20</f>
        <v>Insert Project Title + UCD a/c no. + EU Reference No.</v>
      </c>
      <c r="B20" s="114">
        <f>'Jan21'!B20</f>
        <v>0</v>
      </c>
      <c r="C20" s="114" t="str">
        <f>'Jan21'!C20</f>
        <v>WP &lt;insert&gt;</v>
      </c>
      <c r="D20" s="12"/>
      <c r="E20" s="12"/>
      <c r="F20" s="12"/>
      <c r="G20" s="12"/>
      <c r="H20" s="30"/>
      <c r="I20" s="30"/>
      <c r="J20" s="212"/>
      <c r="K20" s="12"/>
      <c r="L20" s="12"/>
      <c r="M20" s="12"/>
      <c r="N20" s="12"/>
      <c r="O20" s="30"/>
      <c r="P20" s="30"/>
      <c r="Q20" s="12"/>
      <c r="R20" s="12"/>
      <c r="S20" s="12"/>
      <c r="T20" s="12"/>
      <c r="U20" s="12"/>
      <c r="V20" s="30"/>
      <c r="W20" s="30"/>
      <c r="X20" s="12"/>
      <c r="Y20" s="12"/>
      <c r="Z20" s="12"/>
      <c r="AA20" s="12"/>
      <c r="AB20" s="12"/>
      <c r="AC20" s="30"/>
      <c r="AD20" s="30"/>
      <c r="AE20" s="12"/>
      <c r="AF20" s="12"/>
      <c r="AG20" s="12"/>
      <c r="AH20" s="10">
        <f t="shared" si="1"/>
        <v>0</v>
      </c>
      <c r="AI20" s="66" t="e">
        <f t="shared" si="0"/>
        <v>#DIV/0!</v>
      </c>
      <c r="AJ20" s="106"/>
    </row>
    <row r="21" spans="1:36" ht="12.75" customHeight="1" x14ac:dyDescent="0.2">
      <c r="A21" s="118" t="str">
        <f>'Jan21'!A21</f>
        <v>Insert Project Title + UCD a/c no. + EU Reference No.</v>
      </c>
      <c r="B21" s="114">
        <f>'Jan21'!B21</f>
        <v>0</v>
      </c>
      <c r="C21" s="114" t="str">
        <f>'Jan21'!C21</f>
        <v>WP &lt;insert&gt;</v>
      </c>
      <c r="D21" s="12"/>
      <c r="E21" s="12"/>
      <c r="F21" s="12"/>
      <c r="G21" s="12"/>
      <c r="H21" s="30"/>
      <c r="I21" s="30"/>
      <c r="J21" s="212"/>
      <c r="K21" s="12"/>
      <c r="L21" s="12"/>
      <c r="M21" s="12"/>
      <c r="N21" s="12"/>
      <c r="O21" s="30"/>
      <c r="P21" s="30"/>
      <c r="Q21" s="12"/>
      <c r="R21" s="12"/>
      <c r="S21" s="12"/>
      <c r="T21" s="12"/>
      <c r="U21" s="12"/>
      <c r="V21" s="30"/>
      <c r="W21" s="30"/>
      <c r="X21" s="12"/>
      <c r="Y21" s="12"/>
      <c r="Z21" s="12"/>
      <c r="AA21" s="12"/>
      <c r="AB21" s="12"/>
      <c r="AC21" s="30"/>
      <c r="AD21" s="30"/>
      <c r="AE21" s="12"/>
      <c r="AF21" s="12"/>
      <c r="AG21" s="12"/>
      <c r="AH21" s="10">
        <f t="shared" si="1"/>
        <v>0</v>
      </c>
      <c r="AI21" s="66" t="e">
        <f t="shared" si="0"/>
        <v>#DIV/0!</v>
      </c>
      <c r="AJ21" s="106"/>
    </row>
    <row r="22" spans="1:36" ht="12.75" customHeight="1" x14ac:dyDescent="0.2">
      <c r="A22" s="118" t="str">
        <f>'Jan21'!A22</f>
        <v>Insert Project Title + UCD a/c no. + EU Reference No.</v>
      </c>
      <c r="B22" s="114">
        <f>'Jan21'!B22</f>
        <v>0</v>
      </c>
      <c r="C22" s="114" t="str">
        <f>'Jan21'!C22</f>
        <v>WP &lt;insert&gt;</v>
      </c>
      <c r="D22" s="12"/>
      <c r="E22" s="12"/>
      <c r="F22" s="12"/>
      <c r="G22" s="12"/>
      <c r="H22" s="30"/>
      <c r="I22" s="30"/>
      <c r="J22" s="212"/>
      <c r="K22" s="12"/>
      <c r="L22" s="12"/>
      <c r="M22" s="12"/>
      <c r="N22" s="12"/>
      <c r="O22" s="30"/>
      <c r="P22" s="30"/>
      <c r="Q22" s="12"/>
      <c r="R22" s="12"/>
      <c r="S22" s="12"/>
      <c r="T22" s="12"/>
      <c r="U22" s="12"/>
      <c r="V22" s="30"/>
      <c r="W22" s="30"/>
      <c r="X22" s="12"/>
      <c r="Y22" s="12"/>
      <c r="Z22" s="12"/>
      <c r="AA22" s="12"/>
      <c r="AB22" s="12"/>
      <c r="AC22" s="30"/>
      <c r="AD22" s="30"/>
      <c r="AE22" s="12"/>
      <c r="AF22" s="12"/>
      <c r="AG22" s="12"/>
      <c r="AH22" s="10">
        <f t="shared" si="1"/>
        <v>0</v>
      </c>
      <c r="AI22" s="66" t="e">
        <f t="shared" si="0"/>
        <v>#DIV/0!</v>
      </c>
      <c r="AJ22" s="106"/>
    </row>
    <row r="23" spans="1:36" ht="12.75" customHeight="1" x14ac:dyDescent="0.2">
      <c r="A23" s="118" t="str">
        <f>'Jan21'!A23</f>
        <v>Insert Project Title + UCD a/c no. + EU Reference No.</v>
      </c>
      <c r="B23" s="114">
        <f>'Jan21'!B23</f>
        <v>0</v>
      </c>
      <c r="C23" s="114" t="str">
        <f>'Jan21'!C23</f>
        <v>WP &lt;insert&gt;</v>
      </c>
      <c r="D23" s="12"/>
      <c r="E23" s="12"/>
      <c r="F23" s="12"/>
      <c r="G23" s="12"/>
      <c r="H23" s="30"/>
      <c r="I23" s="30"/>
      <c r="J23" s="212"/>
      <c r="K23" s="12"/>
      <c r="L23" s="12"/>
      <c r="M23" s="12"/>
      <c r="N23" s="12"/>
      <c r="O23" s="30"/>
      <c r="P23" s="30"/>
      <c r="Q23" s="12"/>
      <c r="R23" s="12"/>
      <c r="S23" s="12"/>
      <c r="T23" s="12"/>
      <c r="U23" s="12"/>
      <c r="V23" s="30"/>
      <c r="W23" s="30"/>
      <c r="X23" s="12"/>
      <c r="Y23" s="12"/>
      <c r="Z23" s="12"/>
      <c r="AA23" s="12"/>
      <c r="AB23" s="12"/>
      <c r="AC23" s="30"/>
      <c r="AD23" s="30"/>
      <c r="AE23" s="12"/>
      <c r="AF23" s="12"/>
      <c r="AG23" s="12"/>
      <c r="AH23" s="10">
        <f t="shared" si="1"/>
        <v>0</v>
      </c>
      <c r="AI23" s="66" t="e">
        <f t="shared" si="0"/>
        <v>#DIV/0!</v>
      </c>
      <c r="AJ23" s="106"/>
    </row>
    <row r="24" spans="1:36" ht="12.75" customHeight="1" x14ac:dyDescent="0.2">
      <c r="A24" s="118" t="str">
        <f>'Jan21'!A24</f>
        <v>Insert Project Title + UCD a/c no. + EU Reference No.</v>
      </c>
      <c r="B24" s="114">
        <f>'Jan21'!B24</f>
        <v>0</v>
      </c>
      <c r="C24" s="114" t="str">
        <f>'Jan21'!C24</f>
        <v>WP &lt;insert&gt;</v>
      </c>
      <c r="D24" s="12"/>
      <c r="E24" s="12"/>
      <c r="F24" s="12"/>
      <c r="G24" s="12"/>
      <c r="H24" s="30"/>
      <c r="I24" s="30"/>
      <c r="J24" s="212"/>
      <c r="K24" s="12"/>
      <c r="L24" s="12"/>
      <c r="M24" s="12"/>
      <c r="N24" s="12"/>
      <c r="O24" s="30"/>
      <c r="P24" s="30"/>
      <c r="Q24" s="12"/>
      <c r="R24" s="12"/>
      <c r="S24" s="12"/>
      <c r="T24" s="12"/>
      <c r="U24" s="12"/>
      <c r="V24" s="30"/>
      <c r="W24" s="30"/>
      <c r="X24" s="12"/>
      <c r="Y24" s="12"/>
      <c r="Z24" s="12"/>
      <c r="AA24" s="12"/>
      <c r="AB24" s="12"/>
      <c r="AC24" s="30"/>
      <c r="AD24" s="30"/>
      <c r="AE24" s="12"/>
      <c r="AF24" s="12"/>
      <c r="AG24" s="12"/>
      <c r="AH24" s="10">
        <f t="shared" si="1"/>
        <v>0</v>
      </c>
      <c r="AI24" s="66" t="e">
        <f t="shared" si="0"/>
        <v>#DIV/0!</v>
      </c>
      <c r="AJ24" s="106"/>
    </row>
    <row r="25" spans="1:36" ht="12.75" customHeight="1" x14ac:dyDescent="0.2">
      <c r="A25" s="118" t="str">
        <f>'Jan21'!A25</f>
        <v>Insert Project Title + UCD a/c no. + EU Reference No.</v>
      </c>
      <c r="B25" s="114">
        <f>'Jan21'!B25</f>
        <v>0</v>
      </c>
      <c r="C25" s="114" t="str">
        <f>'Jan21'!C25</f>
        <v>WP &lt;insert&gt;</v>
      </c>
      <c r="D25" s="12"/>
      <c r="E25" s="12"/>
      <c r="F25" s="12"/>
      <c r="G25" s="12"/>
      <c r="H25" s="30"/>
      <c r="I25" s="30"/>
      <c r="J25" s="212"/>
      <c r="K25" s="12"/>
      <c r="L25" s="12"/>
      <c r="M25" s="12"/>
      <c r="N25" s="12"/>
      <c r="O25" s="30"/>
      <c r="P25" s="30"/>
      <c r="Q25" s="12"/>
      <c r="R25" s="12"/>
      <c r="S25" s="12"/>
      <c r="T25" s="12"/>
      <c r="U25" s="12"/>
      <c r="V25" s="30"/>
      <c r="W25" s="30"/>
      <c r="X25" s="12"/>
      <c r="Y25" s="12"/>
      <c r="Z25" s="12"/>
      <c r="AA25" s="12"/>
      <c r="AB25" s="12"/>
      <c r="AC25" s="30"/>
      <c r="AD25" s="30"/>
      <c r="AE25" s="12"/>
      <c r="AF25" s="12"/>
      <c r="AG25" s="12"/>
      <c r="AH25" s="10">
        <f t="shared" si="1"/>
        <v>0</v>
      </c>
      <c r="AI25" s="66" t="e">
        <f t="shared" si="0"/>
        <v>#DIV/0!</v>
      </c>
      <c r="AJ25" s="106"/>
    </row>
    <row r="26" spans="1:36" ht="12.75" customHeight="1" x14ac:dyDescent="0.2">
      <c r="A26" s="118" t="str">
        <f>'Jan21'!A26</f>
        <v>Insert Project Title + UCD a/c no. + EU Reference No.</v>
      </c>
      <c r="B26" s="114">
        <f>'Jan21'!B26</f>
        <v>0</v>
      </c>
      <c r="C26" s="114" t="str">
        <f>'Jan21'!C26</f>
        <v>WP &lt;insert&gt;</v>
      </c>
      <c r="D26" s="12"/>
      <c r="E26" s="12"/>
      <c r="F26" s="12"/>
      <c r="G26" s="12"/>
      <c r="H26" s="30"/>
      <c r="I26" s="30"/>
      <c r="J26" s="212"/>
      <c r="K26" s="12"/>
      <c r="L26" s="12"/>
      <c r="M26" s="12"/>
      <c r="N26" s="12"/>
      <c r="O26" s="30"/>
      <c r="P26" s="30"/>
      <c r="Q26" s="12"/>
      <c r="R26" s="12"/>
      <c r="S26" s="12"/>
      <c r="T26" s="12"/>
      <c r="U26" s="12"/>
      <c r="V26" s="30"/>
      <c r="W26" s="30"/>
      <c r="X26" s="12"/>
      <c r="Y26" s="12"/>
      <c r="Z26" s="12"/>
      <c r="AA26" s="12"/>
      <c r="AB26" s="12"/>
      <c r="AC26" s="30"/>
      <c r="AD26" s="30"/>
      <c r="AE26" s="12"/>
      <c r="AF26" s="12"/>
      <c r="AG26" s="12"/>
      <c r="AH26" s="10">
        <f t="shared" si="1"/>
        <v>0</v>
      </c>
      <c r="AI26" s="66" t="e">
        <f t="shared" si="0"/>
        <v>#DIV/0!</v>
      </c>
      <c r="AJ26" s="106"/>
    </row>
    <row r="27" spans="1:36" ht="12.75" customHeight="1" x14ac:dyDescent="0.2">
      <c r="A27" s="118" t="str">
        <f>'Jan21'!A27</f>
        <v>Insert Project Title + UCD a/c no. + EU Reference No.</v>
      </c>
      <c r="B27" s="114">
        <f>'Jan21'!B27</f>
        <v>0</v>
      </c>
      <c r="C27" s="114" t="str">
        <f>'Jan21'!C27</f>
        <v>WP &lt;insert&gt;</v>
      </c>
      <c r="D27" s="12"/>
      <c r="E27" s="12"/>
      <c r="F27" s="12"/>
      <c r="G27" s="12"/>
      <c r="H27" s="30"/>
      <c r="I27" s="30"/>
      <c r="J27" s="212"/>
      <c r="K27" s="12"/>
      <c r="L27" s="12"/>
      <c r="M27" s="12"/>
      <c r="N27" s="12"/>
      <c r="O27" s="30"/>
      <c r="P27" s="30"/>
      <c r="Q27" s="12"/>
      <c r="R27" s="12"/>
      <c r="S27" s="12"/>
      <c r="T27" s="12"/>
      <c r="U27" s="12"/>
      <c r="V27" s="30"/>
      <c r="W27" s="30"/>
      <c r="X27" s="12"/>
      <c r="Y27" s="12"/>
      <c r="Z27" s="12"/>
      <c r="AA27" s="12"/>
      <c r="AB27" s="12"/>
      <c r="AC27" s="30"/>
      <c r="AD27" s="30"/>
      <c r="AE27" s="12"/>
      <c r="AF27" s="12"/>
      <c r="AG27" s="12"/>
      <c r="AH27" s="10">
        <f t="shared" si="1"/>
        <v>0</v>
      </c>
      <c r="AI27" s="66" t="e">
        <f t="shared" si="0"/>
        <v>#DIV/0!</v>
      </c>
      <c r="AJ27" s="106"/>
    </row>
    <row r="28" spans="1:36" ht="12.75" customHeight="1" x14ac:dyDescent="0.2">
      <c r="A28" s="118" t="str">
        <f>'Jan21'!A28</f>
        <v>Insert Project Title + UCD a/c no. + EU Reference No.</v>
      </c>
      <c r="B28" s="114">
        <f>'Jan21'!B28</f>
        <v>0</v>
      </c>
      <c r="C28" s="114" t="str">
        <f>'Jan21'!C28</f>
        <v>WP &lt;insert&gt;</v>
      </c>
      <c r="D28" s="12"/>
      <c r="E28" s="12"/>
      <c r="F28" s="12"/>
      <c r="G28" s="12"/>
      <c r="H28" s="30"/>
      <c r="I28" s="30"/>
      <c r="J28" s="212"/>
      <c r="K28" s="12"/>
      <c r="L28" s="12"/>
      <c r="M28" s="12"/>
      <c r="N28" s="12"/>
      <c r="O28" s="30"/>
      <c r="P28" s="30"/>
      <c r="Q28" s="12"/>
      <c r="R28" s="12"/>
      <c r="S28" s="12"/>
      <c r="T28" s="12"/>
      <c r="U28" s="12"/>
      <c r="V28" s="30"/>
      <c r="W28" s="30"/>
      <c r="X28" s="12"/>
      <c r="Y28" s="12"/>
      <c r="Z28" s="12"/>
      <c r="AA28" s="12"/>
      <c r="AB28" s="12"/>
      <c r="AC28" s="30"/>
      <c r="AD28" s="30"/>
      <c r="AE28" s="12"/>
      <c r="AF28" s="12"/>
      <c r="AG28" s="12"/>
      <c r="AH28" s="10">
        <f t="shared" si="1"/>
        <v>0</v>
      </c>
      <c r="AI28" s="66" t="e">
        <f t="shared" si="0"/>
        <v>#DIV/0!</v>
      </c>
      <c r="AJ28" s="106"/>
    </row>
    <row r="29" spans="1:36" ht="12.75" customHeight="1" x14ac:dyDescent="0.2">
      <c r="A29" s="118" t="str">
        <f>'Jan21'!A29</f>
        <v>Insert Project Title + UCD a/c no. + EU Reference No.</v>
      </c>
      <c r="B29" s="114">
        <f>'Jan21'!B29</f>
        <v>0</v>
      </c>
      <c r="C29" s="114" t="str">
        <f>'Jan21'!C29</f>
        <v>WP &lt;insert&gt;</v>
      </c>
      <c r="D29" s="12"/>
      <c r="E29" s="12"/>
      <c r="F29" s="12"/>
      <c r="G29" s="12"/>
      <c r="H29" s="30"/>
      <c r="I29" s="30"/>
      <c r="J29" s="212"/>
      <c r="K29" s="12"/>
      <c r="L29" s="12"/>
      <c r="M29" s="12"/>
      <c r="N29" s="12"/>
      <c r="O29" s="30"/>
      <c r="P29" s="30"/>
      <c r="Q29" s="12"/>
      <c r="R29" s="12"/>
      <c r="S29" s="12"/>
      <c r="T29" s="12"/>
      <c r="U29" s="12"/>
      <c r="V29" s="30"/>
      <c r="W29" s="30"/>
      <c r="X29" s="12"/>
      <c r="Y29" s="12"/>
      <c r="Z29" s="12"/>
      <c r="AA29" s="12"/>
      <c r="AB29" s="12"/>
      <c r="AC29" s="30"/>
      <c r="AD29" s="30"/>
      <c r="AE29" s="12"/>
      <c r="AF29" s="12"/>
      <c r="AG29" s="12"/>
      <c r="AH29" s="10">
        <f t="shared" si="1"/>
        <v>0</v>
      </c>
      <c r="AI29" s="66" t="e">
        <f t="shared" si="0"/>
        <v>#DIV/0!</v>
      </c>
      <c r="AJ29" s="106"/>
    </row>
    <row r="30" spans="1:36" ht="12.75" customHeight="1" x14ac:dyDescent="0.2">
      <c r="A30" s="118" t="str">
        <f>'Jan21'!A30</f>
        <v>Insert Project Title + UCD a/c no. + EU Reference No.</v>
      </c>
      <c r="B30" s="114">
        <f>'Jan21'!B30</f>
        <v>0</v>
      </c>
      <c r="C30" s="114" t="str">
        <f>'Jan21'!C30</f>
        <v>WP &lt;insert&gt;</v>
      </c>
      <c r="D30" s="12"/>
      <c r="E30" s="12"/>
      <c r="F30" s="12"/>
      <c r="G30" s="12"/>
      <c r="H30" s="30"/>
      <c r="I30" s="30"/>
      <c r="J30" s="212"/>
      <c r="K30" s="12"/>
      <c r="L30" s="12"/>
      <c r="M30" s="12"/>
      <c r="N30" s="12"/>
      <c r="O30" s="30"/>
      <c r="P30" s="30"/>
      <c r="Q30" s="12"/>
      <c r="R30" s="12"/>
      <c r="S30" s="12"/>
      <c r="T30" s="12"/>
      <c r="U30" s="12"/>
      <c r="V30" s="30"/>
      <c r="W30" s="30"/>
      <c r="X30" s="12"/>
      <c r="Y30" s="12"/>
      <c r="Z30" s="12"/>
      <c r="AA30" s="12"/>
      <c r="AB30" s="12"/>
      <c r="AC30" s="30"/>
      <c r="AD30" s="30"/>
      <c r="AE30" s="12"/>
      <c r="AF30" s="12"/>
      <c r="AG30" s="12"/>
      <c r="AH30" s="10">
        <f t="shared" si="1"/>
        <v>0</v>
      </c>
      <c r="AI30" s="66" t="e">
        <f t="shared" si="0"/>
        <v>#DIV/0!</v>
      </c>
      <c r="AJ30" s="106"/>
    </row>
    <row r="31" spans="1:36" ht="12.75" customHeight="1" x14ac:dyDescent="0.2">
      <c r="A31" s="115" t="s">
        <v>8</v>
      </c>
      <c r="B31" s="115"/>
      <c r="C31" s="115"/>
      <c r="D31" s="9">
        <f t="shared" ref="D31:AE31" si="2">SUM(D16:D30)</f>
        <v>0</v>
      </c>
      <c r="E31" s="9">
        <f t="shared" si="2"/>
        <v>0</v>
      </c>
      <c r="F31" s="9">
        <f t="shared" ref="F31" si="3">SUM(F16:F30)</f>
        <v>0</v>
      </c>
      <c r="G31" s="9">
        <f t="shared" si="2"/>
        <v>0</v>
      </c>
      <c r="H31" s="29">
        <f t="shared" si="2"/>
        <v>0</v>
      </c>
      <c r="I31" s="29">
        <f t="shared" si="2"/>
        <v>0</v>
      </c>
      <c r="J31" s="212">
        <f t="shared" si="2"/>
        <v>0</v>
      </c>
      <c r="K31" s="9">
        <f t="shared" si="2"/>
        <v>0</v>
      </c>
      <c r="L31" s="9">
        <f t="shared" si="2"/>
        <v>0</v>
      </c>
      <c r="M31" s="9">
        <f t="shared" si="2"/>
        <v>0</v>
      </c>
      <c r="N31" s="9">
        <f t="shared" si="2"/>
        <v>0</v>
      </c>
      <c r="O31" s="29">
        <f t="shared" si="2"/>
        <v>0</v>
      </c>
      <c r="P31" s="29">
        <f t="shared" si="2"/>
        <v>0</v>
      </c>
      <c r="Q31" s="9">
        <f t="shared" si="2"/>
        <v>0</v>
      </c>
      <c r="R31" s="9">
        <f t="shared" si="2"/>
        <v>0</v>
      </c>
      <c r="S31" s="9">
        <f t="shared" si="2"/>
        <v>0</v>
      </c>
      <c r="T31" s="9">
        <f t="shared" si="2"/>
        <v>0</v>
      </c>
      <c r="U31" s="9">
        <f t="shared" si="2"/>
        <v>0</v>
      </c>
      <c r="V31" s="29">
        <f t="shared" si="2"/>
        <v>0</v>
      </c>
      <c r="W31" s="29">
        <f t="shared" si="2"/>
        <v>0</v>
      </c>
      <c r="X31" s="9">
        <f t="shared" si="2"/>
        <v>0</v>
      </c>
      <c r="Y31" s="9">
        <f t="shared" si="2"/>
        <v>0</v>
      </c>
      <c r="Z31" s="9">
        <f t="shared" si="2"/>
        <v>0</v>
      </c>
      <c r="AA31" s="9">
        <f t="shared" si="2"/>
        <v>0</v>
      </c>
      <c r="AB31" s="9">
        <f t="shared" si="2"/>
        <v>0</v>
      </c>
      <c r="AC31" s="29">
        <f t="shared" si="2"/>
        <v>0</v>
      </c>
      <c r="AD31" s="29">
        <f t="shared" si="2"/>
        <v>0</v>
      </c>
      <c r="AE31" s="9">
        <f t="shared" si="2"/>
        <v>0</v>
      </c>
      <c r="AF31" s="9">
        <f>SUM(AF16:AF30)</f>
        <v>0</v>
      </c>
      <c r="AG31" s="9">
        <f>SUM(AG16:AG30)</f>
        <v>0</v>
      </c>
      <c r="AH31" s="10">
        <f>SUM(AH16:AH30)</f>
        <v>0</v>
      </c>
      <c r="AI31" s="66" t="e">
        <f t="shared" si="0"/>
        <v>#DIV/0!</v>
      </c>
      <c r="AJ31" s="11"/>
    </row>
    <row r="32" spans="1:36"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3"/>
      <c r="AI32" s="63"/>
      <c r="AJ32" s="64"/>
    </row>
    <row r="33" spans="1:36" ht="12.75" customHeight="1" x14ac:dyDescent="0.2">
      <c r="A33" s="75" t="s">
        <v>94</v>
      </c>
      <c r="B33" s="118"/>
      <c r="C33" s="118"/>
      <c r="D33" s="12"/>
      <c r="E33" s="12"/>
      <c r="F33" s="12"/>
      <c r="G33" s="12"/>
      <c r="H33" s="30"/>
      <c r="I33" s="30"/>
      <c r="J33" s="212"/>
      <c r="K33" s="12"/>
      <c r="L33" s="12"/>
      <c r="M33" s="12"/>
      <c r="N33" s="12"/>
      <c r="O33" s="30"/>
      <c r="P33" s="30"/>
      <c r="Q33" s="12"/>
      <c r="R33" s="12"/>
      <c r="S33" s="12"/>
      <c r="T33" s="12"/>
      <c r="U33" s="12"/>
      <c r="V33" s="30"/>
      <c r="W33" s="30"/>
      <c r="X33" s="12"/>
      <c r="Y33" s="12"/>
      <c r="Z33" s="12"/>
      <c r="AA33" s="12"/>
      <c r="AB33" s="12"/>
      <c r="AC33" s="30"/>
      <c r="AD33" s="30"/>
      <c r="AE33" s="12"/>
      <c r="AF33" s="12"/>
      <c r="AG33" s="12"/>
      <c r="AH33" s="10">
        <f>SUM(D33:AG33)</f>
        <v>0</v>
      </c>
      <c r="AI33" s="66" t="e">
        <f>AH33/$AH$42</f>
        <v>#DIV/0!</v>
      </c>
      <c r="AJ33" s="111"/>
    </row>
    <row r="34" spans="1:36" ht="12.75" customHeight="1" x14ac:dyDescent="0.2">
      <c r="A34" s="115" t="s">
        <v>8</v>
      </c>
      <c r="B34" s="115"/>
      <c r="C34" s="115"/>
      <c r="D34" s="9">
        <f t="shared" ref="D34:AE34" si="4">SUM(D33:D33)</f>
        <v>0</v>
      </c>
      <c r="E34" s="9">
        <f t="shared" si="4"/>
        <v>0</v>
      </c>
      <c r="F34" s="9">
        <f t="shared" ref="F34" si="5">SUM(F33:F33)</f>
        <v>0</v>
      </c>
      <c r="G34" s="9">
        <f t="shared" si="4"/>
        <v>0</v>
      </c>
      <c r="H34" s="29">
        <f t="shared" si="4"/>
        <v>0</v>
      </c>
      <c r="I34" s="29">
        <f t="shared" si="4"/>
        <v>0</v>
      </c>
      <c r="J34" s="212">
        <f t="shared" si="4"/>
        <v>0</v>
      </c>
      <c r="K34" s="9">
        <f t="shared" si="4"/>
        <v>0</v>
      </c>
      <c r="L34" s="9">
        <f t="shared" si="4"/>
        <v>0</v>
      </c>
      <c r="M34" s="9">
        <f t="shared" si="4"/>
        <v>0</v>
      </c>
      <c r="N34" s="9">
        <f t="shared" si="4"/>
        <v>0</v>
      </c>
      <c r="O34" s="29">
        <f t="shared" si="4"/>
        <v>0</v>
      </c>
      <c r="P34" s="29">
        <f t="shared" si="4"/>
        <v>0</v>
      </c>
      <c r="Q34" s="9">
        <f t="shared" si="4"/>
        <v>0</v>
      </c>
      <c r="R34" s="9">
        <f t="shared" si="4"/>
        <v>0</v>
      </c>
      <c r="S34" s="9">
        <f t="shared" si="4"/>
        <v>0</v>
      </c>
      <c r="T34" s="9">
        <f t="shared" si="4"/>
        <v>0</v>
      </c>
      <c r="U34" s="9">
        <f t="shared" si="4"/>
        <v>0</v>
      </c>
      <c r="V34" s="29">
        <f t="shared" si="4"/>
        <v>0</v>
      </c>
      <c r="W34" s="29">
        <f t="shared" si="4"/>
        <v>0</v>
      </c>
      <c r="X34" s="9">
        <f t="shared" si="4"/>
        <v>0</v>
      </c>
      <c r="Y34" s="9">
        <f t="shared" si="4"/>
        <v>0</v>
      </c>
      <c r="Z34" s="9">
        <f t="shared" si="4"/>
        <v>0</v>
      </c>
      <c r="AA34" s="9">
        <f t="shared" si="4"/>
        <v>0</v>
      </c>
      <c r="AB34" s="9">
        <f t="shared" si="4"/>
        <v>0</v>
      </c>
      <c r="AC34" s="29">
        <f t="shared" si="4"/>
        <v>0</v>
      </c>
      <c r="AD34" s="29">
        <f t="shared" si="4"/>
        <v>0</v>
      </c>
      <c r="AE34" s="9">
        <f t="shared" si="4"/>
        <v>0</v>
      </c>
      <c r="AF34" s="9">
        <f>SUM(AF33:AF33)</f>
        <v>0</v>
      </c>
      <c r="AG34" s="9">
        <f>SUM(AG33:AG33)</f>
        <v>0</v>
      </c>
      <c r="AH34" s="10">
        <f>SUM(D34:AG34)</f>
        <v>0</v>
      </c>
      <c r="AI34" s="66" t="e">
        <f>AH34/$AH$42</f>
        <v>#DIV/0!</v>
      </c>
      <c r="AJ34" s="11"/>
    </row>
    <row r="35" spans="1:36"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3"/>
      <c r="AI35" s="63"/>
      <c r="AJ35" s="64"/>
    </row>
    <row r="36" spans="1:36" ht="12.75" customHeight="1" x14ac:dyDescent="0.2">
      <c r="A36" s="119" t="s">
        <v>22</v>
      </c>
      <c r="B36" s="119"/>
      <c r="C36" s="119"/>
      <c r="D36" s="12"/>
      <c r="E36" s="12"/>
      <c r="F36" s="12"/>
      <c r="G36" s="12"/>
      <c r="H36" s="30"/>
      <c r="I36" s="30"/>
      <c r="J36" s="12"/>
      <c r="K36" s="12"/>
      <c r="L36" s="12"/>
      <c r="M36" s="12"/>
      <c r="N36" s="12"/>
      <c r="O36" s="30"/>
      <c r="P36" s="30"/>
      <c r="Q36" s="12"/>
      <c r="R36" s="12"/>
      <c r="S36" s="12"/>
      <c r="T36" s="12"/>
      <c r="U36" s="12"/>
      <c r="V36" s="30"/>
      <c r="W36" s="30"/>
      <c r="X36" s="12"/>
      <c r="Y36" s="12"/>
      <c r="Z36" s="12"/>
      <c r="AA36" s="12"/>
      <c r="AB36" s="12"/>
      <c r="AC36" s="30"/>
      <c r="AD36" s="30"/>
      <c r="AE36" s="12"/>
      <c r="AF36" s="12"/>
      <c r="AG36" s="12"/>
      <c r="AH36" s="10">
        <f>SUM(D36:AF36)</f>
        <v>0</v>
      </c>
      <c r="AI36" s="10"/>
      <c r="AJ36" s="111"/>
    </row>
    <row r="37" spans="1:36" x14ac:dyDescent="0.2">
      <c r="A37" s="119" t="s">
        <v>23</v>
      </c>
      <c r="B37" s="119"/>
      <c r="C37" s="119"/>
      <c r="D37" s="12"/>
      <c r="E37" s="12"/>
      <c r="F37" s="12"/>
      <c r="G37" s="12"/>
      <c r="H37" s="30"/>
      <c r="I37" s="30"/>
      <c r="J37" s="212"/>
      <c r="K37" s="12"/>
      <c r="L37" s="12"/>
      <c r="M37" s="12"/>
      <c r="N37" s="12"/>
      <c r="O37" s="30"/>
      <c r="P37" s="30"/>
      <c r="Q37" s="12"/>
      <c r="R37" s="12"/>
      <c r="S37" s="12"/>
      <c r="T37" s="12"/>
      <c r="U37" s="12"/>
      <c r="V37" s="30"/>
      <c r="W37" s="30"/>
      <c r="X37" s="12"/>
      <c r="Y37" s="12"/>
      <c r="Z37" s="12"/>
      <c r="AA37" s="12"/>
      <c r="AB37" s="12"/>
      <c r="AC37" s="30"/>
      <c r="AD37" s="30"/>
      <c r="AE37" s="12"/>
      <c r="AF37" s="12"/>
      <c r="AG37" s="12"/>
      <c r="AH37" s="10">
        <f>SUM(D37:AF37)</f>
        <v>0</v>
      </c>
      <c r="AI37" s="10"/>
      <c r="AJ37" s="111"/>
    </row>
    <row r="38" spans="1:36" x14ac:dyDescent="0.2">
      <c r="A38" s="119" t="s">
        <v>42</v>
      </c>
      <c r="B38" s="119"/>
      <c r="C38" s="119"/>
      <c r="D38" s="12"/>
      <c r="E38" s="12"/>
      <c r="F38" s="12"/>
      <c r="G38" s="12"/>
      <c r="H38" s="30"/>
      <c r="I38" s="30"/>
      <c r="J38" s="212"/>
      <c r="K38" s="12"/>
      <c r="L38" s="12"/>
      <c r="M38" s="12"/>
      <c r="N38" s="12"/>
      <c r="O38" s="30"/>
      <c r="P38" s="30"/>
      <c r="Q38" s="12"/>
      <c r="R38" s="12"/>
      <c r="S38" s="12"/>
      <c r="T38" s="12"/>
      <c r="U38" s="12"/>
      <c r="V38" s="30"/>
      <c r="W38" s="30"/>
      <c r="X38" s="12"/>
      <c r="Y38" s="12"/>
      <c r="Z38" s="12"/>
      <c r="AA38" s="12"/>
      <c r="AB38" s="12"/>
      <c r="AC38" s="30"/>
      <c r="AD38" s="30"/>
      <c r="AE38" s="12"/>
      <c r="AF38" s="12"/>
      <c r="AG38" s="12"/>
      <c r="AH38" s="10">
        <f>SUM(D38:AF38)</f>
        <v>0</v>
      </c>
      <c r="AI38" s="10"/>
      <c r="AJ38" s="111"/>
    </row>
    <row r="39" spans="1:36" x14ac:dyDescent="0.2">
      <c r="A39" s="119" t="s">
        <v>24</v>
      </c>
      <c r="B39" s="119"/>
      <c r="C39" s="119"/>
      <c r="D39" s="12"/>
      <c r="E39" s="12"/>
      <c r="F39" s="12"/>
      <c r="G39" s="12"/>
      <c r="H39" s="30"/>
      <c r="I39" s="30"/>
      <c r="J39" s="212"/>
      <c r="K39" s="12"/>
      <c r="L39" s="12"/>
      <c r="M39" s="12"/>
      <c r="N39" s="12"/>
      <c r="O39" s="30"/>
      <c r="P39" s="30"/>
      <c r="Q39" s="12"/>
      <c r="R39" s="12"/>
      <c r="S39" s="12"/>
      <c r="T39" s="12"/>
      <c r="U39" s="12"/>
      <c r="V39" s="30"/>
      <c r="W39" s="30"/>
      <c r="X39" s="12"/>
      <c r="Y39" s="12"/>
      <c r="Z39" s="12"/>
      <c r="AA39" s="12"/>
      <c r="AB39" s="12"/>
      <c r="AC39" s="30"/>
      <c r="AD39" s="30"/>
      <c r="AE39" s="12"/>
      <c r="AF39" s="12"/>
      <c r="AG39" s="12"/>
      <c r="AH39" s="10">
        <f>SUM(D39:AF39)</f>
        <v>0</v>
      </c>
      <c r="AI39" s="10"/>
      <c r="AJ39" s="111"/>
    </row>
    <row r="40" spans="1:36" x14ac:dyDescent="0.2">
      <c r="A40" s="115" t="s">
        <v>25</v>
      </c>
      <c r="B40" s="115"/>
      <c r="C40" s="115"/>
      <c r="D40" s="9">
        <f t="shared" ref="D40:AE40" si="6">SUM(D36:D39)</f>
        <v>0</v>
      </c>
      <c r="E40" s="9">
        <f t="shared" si="6"/>
        <v>0</v>
      </c>
      <c r="F40" s="9">
        <f t="shared" ref="F40" si="7">SUM(F36:F39)</f>
        <v>0</v>
      </c>
      <c r="G40" s="9">
        <f t="shared" si="6"/>
        <v>0</v>
      </c>
      <c r="H40" s="29">
        <f t="shared" si="6"/>
        <v>0</v>
      </c>
      <c r="I40" s="29">
        <f t="shared" si="6"/>
        <v>0</v>
      </c>
      <c r="J40" s="212">
        <f t="shared" si="6"/>
        <v>0</v>
      </c>
      <c r="K40" s="9">
        <f t="shared" si="6"/>
        <v>0</v>
      </c>
      <c r="L40" s="9">
        <f t="shared" si="6"/>
        <v>0</v>
      </c>
      <c r="M40" s="9">
        <f t="shared" si="6"/>
        <v>0</v>
      </c>
      <c r="N40" s="9">
        <f t="shared" si="6"/>
        <v>0</v>
      </c>
      <c r="O40" s="29">
        <f t="shared" si="6"/>
        <v>0</v>
      </c>
      <c r="P40" s="29">
        <f t="shared" si="6"/>
        <v>0</v>
      </c>
      <c r="Q40" s="9">
        <f t="shared" si="6"/>
        <v>0</v>
      </c>
      <c r="R40" s="9">
        <f t="shared" si="6"/>
        <v>0</v>
      </c>
      <c r="S40" s="9">
        <f t="shared" si="6"/>
        <v>0</v>
      </c>
      <c r="T40" s="9">
        <f t="shared" si="6"/>
        <v>0</v>
      </c>
      <c r="U40" s="9">
        <f t="shared" si="6"/>
        <v>0</v>
      </c>
      <c r="V40" s="29">
        <f t="shared" si="6"/>
        <v>0</v>
      </c>
      <c r="W40" s="29">
        <f t="shared" si="6"/>
        <v>0</v>
      </c>
      <c r="X40" s="9">
        <f t="shared" si="6"/>
        <v>0</v>
      </c>
      <c r="Y40" s="9">
        <f t="shared" si="6"/>
        <v>0</v>
      </c>
      <c r="Z40" s="9">
        <f t="shared" si="6"/>
        <v>0</v>
      </c>
      <c r="AA40" s="9">
        <f t="shared" si="6"/>
        <v>0</v>
      </c>
      <c r="AB40" s="9">
        <f t="shared" si="6"/>
        <v>0</v>
      </c>
      <c r="AC40" s="29">
        <f t="shared" si="6"/>
        <v>0</v>
      </c>
      <c r="AD40" s="29">
        <f t="shared" si="6"/>
        <v>0</v>
      </c>
      <c r="AE40" s="9">
        <f t="shared" si="6"/>
        <v>0</v>
      </c>
      <c r="AF40" s="9">
        <f>SUM(AF36:AF39)</f>
        <v>0</v>
      </c>
      <c r="AG40" s="9">
        <f>SUM(AG36:AG39)</f>
        <v>0</v>
      </c>
      <c r="AH40" s="10">
        <f>SUM(D40:AF40)</f>
        <v>0</v>
      </c>
      <c r="AI40" s="10"/>
      <c r="AJ40" s="11"/>
    </row>
    <row r="41" spans="1:36" x14ac:dyDescent="0.2">
      <c r="A41" s="195"/>
      <c r="B41" s="119"/>
      <c r="C41" s="119"/>
      <c r="D41" s="9"/>
      <c r="E41" s="9"/>
      <c r="F41" s="9"/>
      <c r="G41" s="9"/>
      <c r="H41" s="29"/>
      <c r="I41" s="29"/>
      <c r="J41" s="9"/>
      <c r="K41" s="9"/>
      <c r="L41" s="9"/>
      <c r="M41" s="9"/>
      <c r="N41" s="9"/>
      <c r="O41" s="29"/>
      <c r="P41" s="29"/>
      <c r="Q41" s="9"/>
      <c r="R41" s="9"/>
      <c r="S41" s="9"/>
      <c r="T41" s="9"/>
      <c r="U41" s="9"/>
      <c r="V41" s="29"/>
      <c r="W41" s="29"/>
      <c r="X41" s="9"/>
      <c r="Y41" s="9"/>
      <c r="Z41" s="9"/>
      <c r="AA41" s="9"/>
      <c r="AB41" s="9"/>
      <c r="AC41" s="29"/>
      <c r="AD41" s="29"/>
      <c r="AE41" s="9"/>
      <c r="AF41" s="9"/>
      <c r="AG41" s="9"/>
      <c r="AH41" s="10"/>
      <c r="AI41" s="10"/>
      <c r="AJ41" s="11"/>
    </row>
    <row r="42" spans="1:36" x14ac:dyDescent="0.2">
      <c r="A42" s="220" t="s">
        <v>26</v>
      </c>
      <c r="B42" s="220"/>
      <c r="C42" s="220"/>
      <c r="D42" s="218">
        <f t="shared" ref="D42:AC42" si="8">D31+D34</f>
        <v>0</v>
      </c>
      <c r="E42" s="218">
        <f t="shared" si="8"/>
        <v>0</v>
      </c>
      <c r="F42" s="218">
        <f t="shared" ref="F42" si="9">F31+F34</f>
        <v>0</v>
      </c>
      <c r="G42" s="218">
        <f t="shared" si="8"/>
        <v>0</v>
      </c>
      <c r="H42" s="217">
        <f t="shared" si="8"/>
        <v>0</v>
      </c>
      <c r="I42" s="217">
        <f t="shared" si="8"/>
        <v>0</v>
      </c>
      <c r="J42" s="219">
        <f t="shared" si="8"/>
        <v>0</v>
      </c>
      <c r="K42" s="218">
        <f t="shared" si="8"/>
        <v>0</v>
      </c>
      <c r="L42" s="218">
        <f t="shared" si="8"/>
        <v>0</v>
      </c>
      <c r="M42" s="218">
        <f t="shared" si="8"/>
        <v>0</v>
      </c>
      <c r="N42" s="218">
        <f t="shared" si="8"/>
        <v>0</v>
      </c>
      <c r="O42" s="217">
        <f t="shared" si="8"/>
        <v>0</v>
      </c>
      <c r="P42" s="217">
        <f t="shared" si="8"/>
        <v>0</v>
      </c>
      <c r="Q42" s="218">
        <f t="shared" si="8"/>
        <v>0</v>
      </c>
      <c r="R42" s="218">
        <f t="shared" si="8"/>
        <v>0</v>
      </c>
      <c r="S42" s="218">
        <f t="shared" si="8"/>
        <v>0</v>
      </c>
      <c r="T42" s="218">
        <f t="shared" si="8"/>
        <v>0</v>
      </c>
      <c r="U42" s="218">
        <f t="shared" si="8"/>
        <v>0</v>
      </c>
      <c r="V42" s="217">
        <f t="shared" si="8"/>
        <v>0</v>
      </c>
      <c r="W42" s="217">
        <f t="shared" si="8"/>
        <v>0</v>
      </c>
      <c r="X42" s="218">
        <f t="shared" si="8"/>
        <v>0</v>
      </c>
      <c r="Y42" s="218">
        <f t="shared" si="8"/>
        <v>0</v>
      </c>
      <c r="Z42" s="218">
        <f t="shared" si="8"/>
        <v>0</v>
      </c>
      <c r="AA42" s="218">
        <f t="shared" si="8"/>
        <v>0</v>
      </c>
      <c r="AB42" s="218">
        <f t="shared" si="8"/>
        <v>0</v>
      </c>
      <c r="AC42" s="217">
        <f t="shared" si="8"/>
        <v>0</v>
      </c>
      <c r="AD42" s="217">
        <f>AD31+AD34</f>
        <v>0</v>
      </c>
      <c r="AE42" s="218">
        <f>AE31+AE34</f>
        <v>0</v>
      </c>
      <c r="AF42" s="218">
        <f>AF31+AF34</f>
        <v>0</v>
      </c>
      <c r="AG42" s="218">
        <f>AG31+AG34</f>
        <v>0</v>
      </c>
      <c r="AH42" s="15">
        <f>AH31+AH34</f>
        <v>0</v>
      </c>
      <c r="AI42" s="15"/>
      <c r="AJ42" s="11"/>
    </row>
    <row r="43" spans="1:36"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7"/>
      <c r="AI43" s="17"/>
      <c r="AJ43" s="11"/>
    </row>
    <row r="44" spans="1:36" x14ac:dyDescent="0.2">
      <c r="A44" s="18" t="s">
        <v>27</v>
      </c>
      <c r="B44" s="48"/>
      <c r="C44" s="48"/>
      <c r="D44" s="19">
        <f t="shared" ref="D44:AE44" si="10">D31+D34+D40</f>
        <v>0</v>
      </c>
      <c r="E44" s="19">
        <f t="shared" si="10"/>
        <v>0</v>
      </c>
      <c r="F44" s="19">
        <f t="shared" ref="F44" si="11">F31+F34+F40</f>
        <v>0</v>
      </c>
      <c r="G44" s="19">
        <f t="shared" si="10"/>
        <v>0</v>
      </c>
      <c r="H44" s="222">
        <f t="shared" si="10"/>
        <v>0</v>
      </c>
      <c r="I44" s="222">
        <f t="shared" si="10"/>
        <v>0</v>
      </c>
      <c r="J44" s="212">
        <f t="shared" si="10"/>
        <v>0</v>
      </c>
      <c r="K44" s="19">
        <f t="shared" si="10"/>
        <v>0</v>
      </c>
      <c r="L44" s="19">
        <f t="shared" si="10"/>
        <v>0</v>
      </c>
      <c r="M44" s="19">
        <f t="shared" si="10"/>
        <v>0</v>
      </c>
      <c r="N44" s="19">
        <f t="shared" si="10"/>
        <v>0</v>
      </c>
      <c r="O44" s="222">
        <f t="shared" si="10"/>
        <v>0</v>
      </c>
      <c r="P44" s="222">
        <f t="shared" si="10"/>
        <v>0</v>
      </c>
      <c r="Q44" s="19">
        <f t="shared" si="10"/>
        <v>0</v>
      </c>
      <c r="R44" s="19">
        <f t="shared" si="10"/>
        <v>0</v>
      </c>
      <c r="S44" s="19">
        <f t="shared" si="10"/>
        <v>0</v>
      </c>
      <c r="T44" s="19">
        <f t="shared" si="10"/>
        <v>0</v>
      </c>
      <c r="U44" s="19">
        <f t="shared" si="10"/>
        <v>0</v>
      </c>
      <c r="V44" s="222">
        <f t="shared" si="10"/>
        <v>0</v>
      </c>
      <c r="W44" s="222">
        <f t="shared" si="10"/>
        <v>0</v>
      </c>
      <c r="X44" s="19">
        <f t="shared" si="10"/>
        <v>0</v>
      </c>
      <c r="Y44" s="19">
        <f t="shared" si="10"/>
        <v>0</v>
      </c>
      <c r="Z44" s="19">
        <f t="shared" si="10"/>
        <v>0</v>
      </c>
      <c r="AA44" s="19">
        <f t="shared" si="10"/>
        <v>0</v>
      </c>
      <c r="AB44" s="19">
        <f t="shared" si="10"/>
        <v>0</v>
      </c>
      <c r="AC44" s="222">
        <f t="shared" si="10"/>
        <v>0</v>
      </c>
      <c r="AD44" s="222">
        <f t="shared" si="10"/>
        <v>0</v>
      </c>
      <c r="AE44" s="19">
        <f t="shared" si="10"/>
        <v>0</v>
      </c>
      <c r="AF44" s="19">
        <f>AF31+AF34+AF40</f>
        <v>0</v>
      </c>
      <c r="AG44" s="19">
        <f>AG31+AG34+AG40</f>
        <v>0</v>
      </c>
      <c r="AH44" s="10">
        <f>AH40+AH42</f>
        <v>0</v>
      </c>
      <c r="AI44" s="10"/>
      <c r="AJ44" s="8"/>
    </row>
    <row r="47" spans="1:36"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1"/>
    </row>
    <row r="48" spans="1:36"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23"/>
      <c r="AH48" s="16"/>
      <c r="AI48" s="51" t="s">
        <v>43</v>
      </c>
      <c r="AJ48" s="38"/>
    </row>
    <row r="49" spans="1:36"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23"/>
      <c r="AH49" s="32">
        <f>AH42</f>
        <v>0</v>
      </c>
      <c r="AI49" s="76" t="e">
        <f>AH49/AH42</f>
        <v>#DIV/0!</v>
      </c>
      <c r="AJ49" s="42"/>
    </row>
    <row r="50" spans="1:36"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16"/>
      <c r="AH50" s="77"/>
      <c r="AI50" s="32"/>
      <c r="AJ50" s="24"/>
    </row>
    <row r="51" spans="1:36"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23"/>
      <c r="AH51" s="32">
        <f>AH31</f>
        <v>0</v>
      </c>
      <c r="AI51" s="78" t="e">
        <f>AI31</f>
        <v>#DIV/0!</v>
      </c>
      <c r="AJ51" s="24"/>
    </row>
    <row r="52" spans="1:36"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3"/>
      <c r="AH52" s="26">
        <f>AH34</f>
        <v>0</v>
      </c>
      <c r="AI52" s="79" t="e">
        <f>AI34</f>
        <v>#DIV/0!</v>
      </c>
      <c r="AJ52" s="37"/>
    </row>
    <row r="53" spans="1:36"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23"/>
      <c r="AH53" s="32">
        <f>AH51+AH52</f>
        <v>0</v>
      </c>
      <c r="AI53" s="78" t="e">
        <f>AI51+AI52</f>
        <v>#DIV/0!</v>
      </c>
      <c r="AJ53" s="24"/>
    </row>
    <row r="54" spans="1:36" x14ac:dyDescent="0.2">
      <c r="A54" s="100"/>
      <c r="B54" s="98"/>
      <c r="C54" s="98"/>
      <c r="D54" s="113" t="s">
        <v>77</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7"/>
    </row>
    <row r="55" spans="1:36"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6" x14ac:dyDescent="0.2">
      <c r="A56" s="40"/>
      <c r="B56" s="40"/>
      <c r="C56" s="40"/>
      <c r="D56" s="23"/>
      <c r="E56" s="23"/>
      <c r="F56" s="23"/>
      <c r="G56" s="23"/>
      <c r="H56" s="23"/>
      <c r="I56" s="23"/>
      <c r="K56" s="40"/>
      <c r="L56" s="23"/>
      <c r="M56" s="23"/>
      <c r="N56" s="23"/>
      <c r="O56" s="23"/>
      <c r="P56" s="23"/>
      <c r="Q56" s="23"/>
      <c r="R56" s="23"/>
      <c r="S56" s="23"/>
      <c r="T56" s="23"/>
      <c r="U56" s="23"/>
      <c r="V56" s="23"/>
      <c r="W56" s="23"/>
    </row>
    <row r="57" spans="1:36" x14ac:dyDescent="0.2">
      <c r="A57" s="214" t="s">
        <v>120</v>
      </c>
      <c r="B57" s="40"/>
      <c r="C57" s="40"/>
      <c r="D57" s="23"/>
      <c r="E57" s="23"/>
      <c r="F57" s="23"/>
      <c r="G57" s="23"/>
      <c r="K57" s="40" t="s">
        <v>66</v>
      </c>
      <c r="L57" s="45" t="s">
        <v>70</v>
      </c>
      <c r="M57" s="23"/>
      <c r="N57" s="23"/>
      <c r="O57" s="23"/>
      <c r="P57" s="23"/>
      <c r="Q57" s="23"/>
      <c r="R57" s="23"/>
      <c r="S57" s="23"/>
      <c r="T57" s="23"/>
      <c r="U57" s="23"/>
    </row>
    <row r="58" spans="1:36" x14ac:dyDescent="0.2">
      <c r="A58" s="45" t="s">
        <v>122</v>
      </c>
      <c r="L58" s="45" t="s">
        <v>125</v>
      </c>
    </row>
    <row r="59" spans="1:36" x14ac:dyDescent="0.2">
      <c r="A59" s="45" t="s">
        <v>121</v>
      </c>
    </row>
    <row r="60" spans="1:36" x14ac:dyDescent="0.2">
      <c r="L60" s="45" t="s">
        <v>126</v>
      </c>
    </row>
    <row r="61" spans="1:36" x14ac:dyDescent="0.2">
      <c r="L61" s="45" t="s">
        <v>123</v>
      </c>
    </row>
  </sheetData>
  <sheetProtection algorithmName="SHA-512" hashValue="7oQo7dogPcR0b9ebHLoPh0Od0z+nALq+lpmrjkGf375fsDWKUlrO5A4z5lcAyVzRYT4Ll47EdWXBI9wuoGDOjQ==" saltValue="dJRIm58Kgqps0vj6CDurgw==" spinCount="100000" sheet="1" objects="1" scenarios="1"/>
  <protectedRanges>
    <protectedRange sqref="J16:J30 J33 J37:J39" name="Range8"/>
    <protectedRange sqref="G36:G39 F16:G30 F33:G33 F37:F39" name="Range3"/>
    <protectedRange sqref="C8" name="Range1"/>
    <protectedRange sqref="AJ36:AJ39" name="Absences timesheets"/>
    <protectedRange sqref="AJ33" name="Internal or Other Projects timesheet"/>
    <protectedRange sqref="AJ16:AJ30" name="EU Projects data input"/>
    <protectedRange sqref="A47:W53 A55:W55 A54:C54 E54:W54" name="Signature fields"/>
    <protectedRange sqref="A47:W53 A55:W55 A54:C54 E54:W54" name="Range5"/>
    <protectedRange sqref="D54" name="Range11"/>
    <protectedRange sqref="D54" name="Range10"/>
  </protectedRanges>
  <mergeCells count="7">
    <mergeCell ref="A8:B8"/>
    <mergeCell ref="A4:B4"/>
    <mergeCell ref="C4:H4"/>
    <mergeCell ref="A5:B5"/>
    <mergeCell ref="C5:H5"/>
    <mergeCell ref="A6:B6"/>
    <mergeCell ref="F6:H6"/>
  </mergeCells>
  <phoneticPr fontId="0" type="noConversion"/>
  <dataValidations disablePrompts="1" count="2">
    <dataValidation allowBlank="1" showInputMessage="1" showErrorMessage="1" prompt="Please complete these cells on Jan13 sheet - please refer to Guidance for further detail" sqref="A16:C30" xr:uid="{00000000-0002-0000-0600-000000000000}"/>
    <dataValidation type="whole" errorStyle="warning" allowBlank="1" showInputMessage="1" showErrorMessage="1" errorTitle="Public Holiday/UCD Closure Day" error="This is a UCD closure day. Your standard daily hours should be recorded on row 36." sqref="J16:J30 J33 J37:J39" xr:uid="{B3227F6F-B9D1-4DCF-B3C5-37C479114B84}">
      <formula1>0</formula1>
      <formula2>0</formula2>
    </dataValidation>
  </dataValidations>
  <pageMargins left="0.19685039370078741" right="0.19685039370078741" top="0.19685039370078741" bottom="0.19685039370078741" header="0.51181102362204722" footer="0.51181102362204722"/>
  <pageSetup paperSize="9" scale="5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Q61"/>
  <sheetViews>
    <sheetView zoomScale="80" zoomScaleNormal="80" workbookViewId="0">
      <pane xSplit="3" ySplit="15" topLeftCell="D28"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1.5703125" bestFit="1" customWidth="1"/>
    <col min="4" max="35" width="5" customWidth="1"/>
    <col min="36" max="36" width="8.85546875" customWidth="1"/>
    <col min="37" max="37" width="8.85546875" bestFit="1" customWidth="1"/>
    <col min="38" max="38" width="16.5703125" customWidth="1"/>
  </cols>
  <sheetData>
    <row r="1" spans="1:43" ht="12" customHeight="1" x14ac:dyDescent="0.2"/>
    <row r="2" spans="1:43" ht="31.5" customHeight="1" x14ac:dyDescent="0.5">
      <c r="A2" s="2" t="s">
        <v>0</v>
      </c>
      <c r="B2" s="112" t="s">
        <v>76</v>
      </c>
      <c r="D2" s="1"/>
    </row>
    <row r="3" spans="1:43" ht="12" customHeight="1" x14ac:dyDescent="0.2">
      <c r="K3" s="7"/>
      <c r="L3" s="7"/>
      <c r="M3" s="7"/>
      <c r="N3" s="7"/>
    </row>
    <row r="4" spans="1:43" s="3" customFormat="1" ht="18" x14ac:dyDescent="0.25">
      <c r="A4" s="288" t="s">
        <v>2</v>
      </c>
      <c r="B4" s="289"/>
      <c r="C4" s="295">
        <f>'Jan21'!C4</f>
        <v>0</v>
      </c>
      <c r="D4" s="296"/>
      <c r="E4" s="296"/>
      <c r="F4" s="296"/>
      <c r="G4" s="296"/>
      <c r="H4" s="297"/>
      <c r="K4" s="134"/>
      <c r="L4" s="134"/>
      <c r="M4" s="134"/>
      <c r="N4" s="134"/>
      <c r="R4" s="4"/>
      <c r="S4" s="4"/>
      <c r="T4" s="4"/>
    </row>
    <row r="5" spans="1:43" s="3" customFormat="1" ht="18" x14ac:dyDescent="0.2">
      <c r="A5" s="288" t="s">
        <v>64</v>
      </c>
      <c r="B5" s="289"/>
      <c r="C5" s="305">
        <f>'Jan21'!C5</f>
        <v>0</v>
      </c>
      <c r="D5" s="306"/>
      <c r="E5" s="306"/>
      <c r="F5" s="306"/>
      <c r="G5" s="306"/>
      <c r="H5" s="307"/>
      <c r="K5" s="134"/>
      <c r="L5" s="134"/>
      <c r="M5" s="134"/>
      <c r="N5" s="134"/>
      <c r="R5" s="4"/>
      <c r="S5" s="4"/>
      <c r="T5" s="4"/>
    </row>
    <row r="6" spans="1:43" s="3" customFormat="1" ht="15.75" x14ac:dyDescent="0.25">
      <c r="A6" s="288" t="s">
        <v>3</v>
      </c>
      <c r="B6" s="289"/>
      <c r="C6" s="210" t="s">
        <v>36</v>
      </c>
      <c r="D6" s="69"/>
      <c r="E6" s="69" t="s">
        <v>4</v>
      </c>
      <c r="F6" s="295">
        <f>'Jan21'!E6</f>
        <v>2021</v>
      </c>
      <c r="G6" s="296"/>
      <c r="H6" s="297"/>
      <c r="R6" s="4"/>
      <c r="S6" s="4"/>
      <c r="T6" s="4"/>
    </row>
    <row r="7" spans="1:43"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c r="AO8" s="3"/>
      <c r="AP8" s="3"/>
    </row>
    <row r="9" spans="1:43"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c r="AO9" s="3"/>
      <c r="AP9" s="3"/>
    </row>
    <row r="10" spans="1:43"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3"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3"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3" s="3" customFormat="1" ht="12.75" customHeight="1" x14ac:dyDescent="0.2">
      <c r="A13" s="119" t="s">
        <v>7</v>
      </c>
      <c r="B13" s="119"/>
      <c r="C13" s="119"/>
      <c r="D13" s="121">
        <v>1</v>
      </c>
      <c r="E13" s="121">
        <v>2</v>
      </c>
      <c r="F13" s="121">
        <v>3</v>
      </c>
      <c r="G13" s="121">
        <v>4</v>
      </c>
      <c r="H13" s="121">
        <v>5</v>
      </c>
      <c r="I13" s="121">
        <v>6</v>
      </c>
      <c r="J13" s="121">
        <v>7</v>
      </c>
      <c r="K13" s="121">
        <v>8</v>
      </c>
      <c r="L13" s="121">
        <v>9</v>
      </c>
      <c r="M13" s="121">
        <v>10</v>
      </c>
      <c r="N13" s="121">
        <v>11</v>
      </c>
      <c r="O13" s="121">
        <v>12</v>
      </c>
      <c r="P13" s="121">
        <v>13</v>
      </c>
      <c r="Q13" s="121">
        <v>14</v>
      </c>
      <c r="R13" s="121">
        <v>15</v>
      </c>
      <c r="S13" s="121">
        <v>16</v>
      </c>
      <c r="T13" s="121">
        <v>17</v>
      </c>
      <c r="U13" s="121">
        <v>18</v>
      </c>
      <c r="V13" s="121">
        <v>19</v>
      </c>
      <c r="W13" s="121">
        <v>20</v>
      </c>
      <c r="X13" s="121">
        <v>21</v>
      </c>
      <c r="Y13" s="121">
        <v>22</v>
      </c>
      <c r="Z13" s="121">
        <v>23</v>
      </c>
      <c r="AA13" s="121">
        <v>24</v>
      </c>
      <c r="AB13" s="121">
        <v>25</v>
      </c>
      <c r="AC13" s="121">
        <v>26</v>
      </c>
      <c r="AD13" s="121">
        <v>27</v>
      </c>
      <c r="AE13" s="121">
        <v>28</v>
      </c>
      <c r="AF13" s="121">
        <v>29</v>
      </c>
      <c r="AG13" s="121">
        <v>30</v>
      </c>
      <c r="AH13" s="121">
        <v>31</v>
      </c>
      <c r="AI13" s="122" t="s">
        <v>8</v>
      </c>
      <c r="AJ13" s="123" t="s">
        <v>67</v>
      </c>
      <c r="AK13" s="115" t="s">
        <v>9</v>
      </c>
    </row>
    <row r="14" spans="1:43" s="3" customFormat="1" ht="12.75" customHeight="1" x14ac:dyDescent="0.2">
      <c r="A14" s="119" t="s">
        <v>10</v>
      </c>
      <c r="B14" s="119"/>
      <c r="C14" s="119"/>
      <c r="D14" s="124" t="s">
        <v>15</v>
      </c>
      <c r="E14" s="124" t="s">
        <v>16</v>
      </c>
      <c r="F14" s="125" t="s">
        <v>17</v>
      </c>
      <c r="G14" s="125" t="s">
        <v>11</v>
      </c>
      <c r="H14" s="124" t="s">
        <v>12</v>
      </c>
      <c r="I14" s="124" t="s">
        <v>13</v>
      </c>
      <c r="J14" s="124" t="s">
        <v>14</v>
      </c>
      <c r="K14" s="124" t="s">
        <v>15</v>
      </c>
      <c r="L14" s="124" t="s">
        <v>16</v>
      </c>
      <c r="M14" s="125" t="s">
        <v>17</v>
      </c>
      <c r="N14" s="125" t="s">
        <v>11</v>
      </c>
      <c r="O14" s="124" t="s">
        <v>12</v>
      </c>
      <c r="P14" s="124" t="s">
        <v>13</v>
      </c>
      <c r="Q14" s="124" t="s">
        <v>14</v>
      </c>
      <c r="R14" s="124" t="s">
        <v>15</v>
      </c>
      <c r="S14" s="124" t="s">
        <v>16</v>
      </c>
      <c r="T14" s="125" t="s">
        <v>17</v>
      </c>
      <c r="U14" s="125" t="s">
        <v>11</v>
      </c>
      <c r="V14" s="124" t="s">
        <v>12</v>
      </c>
      <c r="W14" s="124" t="s">
        <v>13</v>
      </c>
      <c r="X14" s="124" t="s">
        <v>14</v>
      </c>
      <c r="Y14" s="124" t="s">
        <v>15</v>
      </c>
      <c r="Z14" s="124" t="s">
        <v>16</v>
      </c>
      <c r="AA14" s="125" t="s">
        <v>17</v>
      </c>
      <c r="AB14" s="125" t="s">
        <v>11</v>
      </c>
      <c r="AC14" s="124" t="s">
        <v>12</v>
      </c>
      <c r="AD14" s="124" t="s">
        <v>13</v>
      </c>
      <c r="AE14" s="124" t="s">
        <v>14</v>
      </c>
      <c r="AF14" s="124" t="s">
        <v>15</v>
      </c>
      <c r="AG14" s="124" t="s">
        <v>16</v>
      </c>
      <c r="AH14" s="125" t="s">
        <v>17</v>
      </c>
      <c r="AI14" s="122"/>
      <c r="AJ14" s="123" t="s">
        <v>68</v>
      </c>
      <c r="AK14" s="115"/>
    </row>
    <row r="15" spans="1:43" s="3" customFormat="1" ht="12.75" customHeight="1" x14ac:dyDescent="0.2">
      <c r="A15" s="126" t="s">
        <v>18</v>
      </c>
      <c r="B15" s="127" t="s">
        <v>57</v>
      </c>
      <c r="C15" s="127" t="s">
        <v>58</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9"/>
      <c r="AJ15" s="129"/>
      <c r="AK15" s="130"/>
    </row>
    <row r="16" spans="1:43" ht="12.75" customHeight="1" x14ac:dyDescent="0.2">
      <c r="A16" s="118" t="str">
        <f>'Jan21'!A16</f>
        <v>Insert Project Title + UCD a/c no. + EU Reference No.</v>
      </c>
      <c r="B16" s="114">
        <f>'Jan21'!B16</f>
        <v>0</v>
      </c>
      <c r="C16" s="114" t="str">
        <f>'Jan21'!C16</f>
        <v>WP &lt;insert&gt;</v>
      </c>
      <c r="D16" s="12"/>
      <c r="E16" s="12"/>
      <c r="F16" s="30"/>
      <c r="G16" s="30"/>
      <c r="H16" s="12"/>
      <c r="I16" s="12"/>
      <c r="J16" s="12"/>
      <c r="K16" s="12"/>
      <c r="L16" s="12"/>
      <c r="M16" s="30"/>
      <c r="N16" s="30"/>
      <c r="O16" s="12"/>
      <c r="P16" s="12"/>
      <c r="Q16" s="12"/>
      <c r="R16" s="12"/>
      <c r="S16" s="12"/>
      <c r="T16" s="30"/>
      <c r="U16" s="30"/>
      <c r="V16" s="12"/>
      <c r="W16" s="12"/>
      <c r="X16" s="12"/>
      <c r="Y16" s="12"/>
      <c r="Z16" s="12"/>
      <c r="AA16" s="30"/>
      <c r="AB16" s="30"/>
      <c r="AC16" s="12"/>
      <c r="AD16" s="12"/>
      <c r="AE16" s="12"/>
      <c r="AF16" s="12"/>
      <c r="AG16" s="12"/>
      <c r="AH16" s="30"/>
      <c r="AI16" s="10">
        <f>SUM(D16:AH16)</f>
        <v>0</v>
      </c>
      <c r="AJ16" s="66" t="e">
        <f t="shared" ref="AJ16:AJ31" si="0">AI16/$AI$42</f>
        <v>#DIV/0!</v>
      </c>
      <c r="AK16" s="106"/>
    </row>
    <row r="17" spans="1:37" ht="12.75" customHeight="1" x14ac:dyDescent="0.2">
      <c r="A17" s="118" t="str">
        <f>'Jan21'!A17</f>
        <v>Insert Project Title + UCD a/c no. + EU Reference No.</v>
      </c>
      <c r="B17" s="114">
        <f>'Jan21'!B17</f>
        <v>0</v>
      </c>
      <c r="C17" s="114" t="str">
        <f>'Jan21'!C17</f>
        <v>WP &lt;insert&gt;</v>
      </c>
      <c r="D17" s="12"/>
      <c r="E17" s="12"/>
      <c r="F17" s="30"/>
      <c r="G17" s="30"/>
      <c r="H17" s="12"/>
      <c r="I17" s="12"/>
      <c r="J17" s="12"/>
      <c r="K17" s="12"/>
      <c r="L17" s="12"/>
      <c r="M17" s="30"/>
      <c r="N17" s="30"/>
      <c r="O17" s="12"/>
      <c r="P17" s="12"/>
      <c r="Q17" s="12"/>
      <c r="R17" s="12"/>
      <c r="S17" s="12"/>
      <c r="T17" s="30"/>
      <c r="U17" s="30"/>
      <c r="V17" s="12"/>
      <c r="W17" s="12"/>
      <c r="X17" s="12"/>
      <c r="Y17" s="12"/>
      <c r="Z17" s="12"/>
      <c r="AA17" s="30"/>
      <c r="AB17" s="30"/>
      <c r="AC17" s="12"/>
      <c r="AD17" s="12"/>
      <c r="AE17" s="12"/>
      <c r="AF17" s="12"/>
      <c r="AG17" s="12"/>
      <c r="AH17" s="30"/>
      <c r="AI17" s="10">
        <f t="shared" ref="AI17:AI29" si="1">SUM(D17:AH17)</f>
        <v>0</v>
      </c>
      <c r="AJ17" s="66" t="e">
        <f t="shared" si="0"/>
        <v>#DIV/0!</v>
      </c>
      <c r="AK17" s="106"/>
    </row>
    <row r="18" spans="1:37" ht="12.75" customHeight="1" x14ac:dyDescent="0.2">
      <c r="A18" s="118" t="str">
        <f>'Jan21'!A18</f>
        <v>Insert Project Title + UCD a/c no. + EU Reference No.</v>
      </c>
      <c r="B18" s="114">
        <f>'Jan21'!B18</f>
        <v>0</v>
      </c>
      <c r="C18" s="114" t="str">
        <f>'Jan21'!C18</f>
        <v>WP &lt;insert&gt;</v>
      </c>
      <c r="D18" s="12"/>
      <c r="E18" s="12"/>
      <c r="F18" s="30"/>
      <c r="G18" s="30"/>
      <c r="H18" s="12"/>
      <c r="I18" s="12"/>
      <c r="J18" s="12"/>
      <c r="K18" s="12"/>
      <c r="L18" s="12"/>
      <c r="M18" s="30"/>
      <c r="N18" s="30"/>
      <c r="O18" s="12"/>
      <c r="P18" s="12"/>
      <c r="Q18" s="12"/>
      <c r="R18" s="12"/>
      <c r="S18" s="12"/>
      <c r="T18" s="30"/>
      <c r="U18" s="30"/>
      <c r="V18" s="12"/>
      <c r="W18" s="12"/>
      <c r="X18" s="12"/>
      <c r="Y18" s="12"/>
      <c r="Z18" s="12"/>
      <c r="AA18" s="30"/>
      <c r="AB18" s="30"/>
      <c r="AC18" s="12"/>
      <c r="AD18" s="12"/>
      <c r="AE18" s="12"/>
      <c r="AF18" s="12"/>
      <c r="AG18" s="12"/>
      <c r="AH18" s="30"/>
      <c r="AI18" s="10">
        <f t="shared" si="1"/>
        <v>0</v>
      </c>
      <c r="AJ18" s="66" t="e">
        <f t="shared" si="0"/>
        <v>#DIV/0!</v>
      </c>
      <c r="AK18" s="106"/>
    </row>
    <row r="19" spans="1:37" ht="12.75" customHeight="1" x14ac:dyDescent="0.2">
      <c r="A19" s="118" t="str">
        <f>'Jan21'!A19</f>
        <v>Insert Project Title + UCD a/c no. + EU Reference No.</v>
      </c>
      <c r="B19" s="114">
        <f>'Jan21'!B19</f>
        <v>0</v>
      </c>
      <c r="C19" s="114" t="str">
        <f>'Jan21'!C19</f>
        <v>WP &lt;insert&gt;</v>
      </c>
      <c r="D19" s="12"/>
      <c r="E19" s="12"/>
      <c r="F19" s="30"/>
      <c r="G19" s="30"/>
      <c r="H19" s="12"/>
      <c r="I19" s="12"/>
      <c r="J19" s="12"/>
      <c r="K19" s="12"/>
      <c r="L19" s="12"/>
      <c r="M19" s="30"/>
      <c r="N19" s="30"/>
      <c r="O19" s="12"/>
      <c r="P19" s="12"/>
      <c r="Q19" s="12"/>
      <c r="R19" s="12"/>
      <c r="S19" s="12"/>
      <c r="T19" s="30"/>
      <c r="U19" s="30"/>
      <c r="V19" s="12"/>
      <c r="W19" s="12"/>
      <c r="X19" s="12"/>
      <c r="Y19" s="12"/>
      <c r="Z19" s="12"/>
      <c r="AA19" s="30"/>
      <c r="AB19" s="30"/>
      <c r="AC19" s="12"/>
      <c r="AD19" s="12"/>
      <c r="AE19" s="12"/>
      <c r="AF19" s="12"/>
      <c r="AG19" s="12"/>
      <c r="AH19" s="30"/>
      <c r="AI19" s="10">
        <f t="shared" si="1"/>
        <v>0</v>
      </c>
      <c r="AJ19" s="66" t="e">
        <f t="shared" si="0"/>
        <v>#DIV/0!</v>
      </c>
      <c r="AK19" s="106"/>
    </row>
    <row r="20" spans="1:37" ht="12.75" customHeight="1" x14ac:dyDescent="0.2">
      <c r="A20" s="118" t="str">
        <f>'Jan21'!A20</f>
        <v>Insert Project Title + UCD a/c no. + EU Reference No.</v>
      </c>
      <c r="B20" s="114">
        <f>'Jan21'!B20</f>
        <v>0</v>
      </c>
      <c r="C20" s="114" t="str">
        <f>'Jan21'!C20</f>
        <v>WP &lt;insert&gt;</v>
      </c>
      <c r="D20" s="12"/>
      <c r="E20" s="12"/>
      <c r="F20" s="30"/>
      <c r="G20" s="30"/>
      <c r="H20" s="12"/>
      <c r="I20" s="12"/>
      <c r="J20" s="12"/>
      <c r="K20" s="12"/>
      <c r="L20" s="12"/>
      <c r="M20" s="30"/>
      <c r="N20" s="30"/>
      <c r="O20" s="12"/>
      <c r="P20" s="12"/>
      <c r="Q20" s="12"/>
      <c r="R20" s="12"/>
      <c r="S20" s="12"/>
      <c r="T20" s="30"/>
      <c r="U20" s="30"/>
      <c r="V20" s="12"/>
      <c r="W20" s="12"/>
      <c r="X20" s="12"/>
      <c r="Y20" s="12"/>
      <c r="Z20" s="12"/>
      <c r="AA20" s="30"/>
      <c r="AB20" s="30"/>
      <c r="AC20" s="12"/>
      <c r="AD20" s="12"/>
      <c r="AE20" s="12"/>
      <c r="AF20" s="12"/>
      <c r="AG20" s="12"/>
      <c r="AH20" s="30"/>
      <c r="AI20" s="10">
        <f t="shared" si="1"/>
        <v>0</v>
      </c>
      <c r="AJ20" s="66" t="e">
        <f t="shared" si="0"/>
        <v>#DIV/0!</v>
      </c>
      <c r="AK20" s="106"/>
    </row>
    <row r="21" spans="1:37" ht="12.75" customHeight="1" x14ac:dyDescent="0.2">
      <c r="A21" s="118" t="str">
        <f>'Jan21'!A21</f>
        <v>Insert Project Title + UCD a/c no. + EU Reference No.</v>
      </c>
      <c r="B21" s="114">
        <f>'Jan21'!B21</f>
        <v>0</v>
      </c>
      <c r="C21" s="114" t="str">
        <f>'Jan21'!C21</f>
        <v>WP &lt;insert&gt;</v>
      </c>
      <c r="D21" s="12"/>
      <c r="E21" s="12"/>
      <c r="F21" s="30"/>
      <c r="G21" s="30"/>
      <c r="H21" s="12"/>
      <c r="I21" s="12"/>
      <c r="J21" s="12"/>
      <c r="K21" s="12"/>
      <c r="L21" s="12"/>
      <c r="M21" s="30"/>
      <c r="N21" s="30"/>
      <c r="O21" s="12"/>
      <c r="P21" s="12"/>
      <c r="Q21" s="12"/>
      <c r="R21" s="12"/>
      <c r="S21" s="12"/>
      <c r="T21" s="30"/>
      <c r="U21" s="30"/>
      <c r="V21" s="12"/>
      <c r="W21" s="12"/>
      <c r="X21" s="12"/>
      <c r="Y21" s="12"/>
      <c r="Z21" s="12"/>
      <c r="AA21" s="30"/>
      <c r="AB21" s="30"/>
      <c r="AC21" s="12"/>
      <c r="AD21" s="12"/>
      <c r="AE21" s="12"/>
      <c r="AF21" s="12"/>
      <c r="AG21" s="12"/>
      <c r="AH21" s="30"/>
      <c r="AI21" s="10">
        <f t="shared" si="1"/>
        <v>0</v>
      </c>
      <c r="AJ21" s="66" t="e">
        <f t="shared" si="0"/>
        <v>#DIV/0!</v>
      </c>
      <c r="AK21" s="106"/>
    </row>
    <row r="22" spans="1:37" ht="12.75" customHeight="1" x14ac:dyDescent="0.2">
      <c r="A22" s="118" t="str">
        <f>'Jan21'!A22</f>
        <v>Insert Project Title + UCD a/c no. + EU Reference No.</v>
      </c>
      <c r="B22" s="114">
        <f>'Jan21'!B22</f>
        <v>0</v>
      </c>
      <c r="C22" s="114" t="str">
        <f>'Jan21'!C22</f>
        <v>WP &lt;insert&gt;</v>
      </c>
      <c r="D22" s="12"/>
      <c r="E22" s="12"/>
      <c r="F22" s="30"/>
      <c r="G22" s="30"/>
      <c r="H22" s="12"/>
      <c r="I22" s="12"/>
      <c r="J22" s="12"/>
      <c r="K22" s="12"/>
      <c r="L22" s="12"/>
      <c r="M22" s="30"/>
      <c r="N22" s="30"/>
      <c r="O22" s="12"/>
      <c r="P22" s="12"/>
      <c r="Q22" s="12"/>
      <c r="R22" s="12"/>
      <c r="S22" s="12"/>
      <c r="T22" s="30"/>
      <c r="U22" s="30"/>
      <c r="V22" s="12"/>
      <c r="W22" s="12"/>
      <c r="X22" s="12"/>
      <c r="Y22" s="12"/>
      <c r="Z22" s="12"/>
      <c r="AA22" s="30"/>
      <c r="AB22" s="30"/>
      <c r="AC22" s="12"/>
      <c r="AD22" s="12"/>
      <c r="AE22" s="12"/>
      <c r="AF22" s="12"/>
      <c r="AG22" s="12"/>
      <c r="AH22" s="30"/>
      <c r="AI22" s="10">
        <f t="shared" si="1"/>
        <v>0</v>
      </c>
      <c r="AJ22" s="66" t="e">
        <f t="shared" si="0"/>
        <v>#DIV/0!</v>
      </c>
      <c r="AK22" s="106"/>
    </row>
    <row r="23" spans="1:37" ht="12.75" customHeight="1" x14ac:dyDescent="0.2">
      <c r="A23" s="118" t="str">
        <f>'Jan21'!A23</f>
        <v>Insert Project Title + UCD a/c no. + EU Reference No.</v>
      </c>
      <c r="B23" s="114">
        <f>'Jan21'!B23</f>
        <v>0</v>
      </c>
      <c r="C23" s="114" t="str">
        <f>'Jan21'!C23</f>
        <v>WP &lt;insert&gt;</v>
      </c>
      <c r="D23" s="12"/>
      <c r="E23" s="12"/>
      <c r="F23" s="30"/>
      <c r="G23" s="30"/>
      <c r="H23" s="12"/>
      <c r="I23" s="12"/>
      <c r="J23" s="12"/>
      <c r="K23" s="12"/>
      <c r="L23" s="12"/>
      <c r="M23" s="30"/>
      <c r="N23" s="30"/>
      <c r="O23" s="12"/>
      <c r="P23" s="12"/>
      <c r="Q23" s="12"/>
      <c r="R23" s="12"/>
      <c r="S23" s="12"/>
      <c r="T23" s="30"/>
      <c r="U23" s="30"/>
      <c r="V23" s="12"/>
      <c r="W23" s="12"/>
      <c r="X23" s="12"/>
      <c r="Y23" s="12"/>
      <c r="Z23" s="12"/>
      <c r="AA23" s="30"/>
      <c r="AB23" s="30"/>
      <c r="AC23" s="12"/>
      <c r="AD23" s="12"/>
      <c r="AE23" s="12"/>
      <c r="AF23" s="12"/>
      <c r="AG23" s="12"/>
      <c r="AH23" s="30"/>
      <c r="AI23" s="10">
        <f t="shared" si="1"/>
        <v>0</v>
      </c>
      <c r="AJ23" s="66" t="e">
        <f t="shared" si="0"/>
        <v>#DIV/0!</v>
      </c>
      <c r="AK23" s="106"/>
    </row>
    <row r="24" spans="1:37" ht="12.75" customHeight="1" x14ac:dyDescent="0.2">
      <c r="A24" s="118" t="str">
        <f>'Jan21'!A24</f>
        <v>Insert Project Title + UCD a/c no. + EU Reference No.</v>
      </c>
      <c r="B24" s="114">
        <f>'Jan21'!B24</f>
        <v>0</v>
      </c>
      <c r="C24" s="114" t="str">
        <f>'Jan21'!C24</f>
        <v>WP &lt;insert&gt;</v>
      </c>
      <c r="D24" s="12"/>
      <c r="E24" s="12"/>
      <c r="F24" s="30"/>
      <c r="G24" s="30"/>
      <c r="H24" s="12"/>
      <c r="I24" s="12"/>
      <c r="J24" s="12"/>
      <c r="K24" s="12"/>
      <c r="L24" s="12"/>
      <c r="M24" s="30"/>
      <c r="N24" s="30"/>
      <c r="O24" s="12"/>
      <c r="P24" s="12"/>
      <c r="Q24" s="12"/>
      <c r="R24" s="12"/>
      <c r="S24" s="12"/>
      <c r="T24" s="30"/>
      <c r="U24" s="30"/>
      <c r="V24" s="12"/>
      <c r="W24" s="12"/>
      <c r="X24" s="12"/>
      <c r="Y24" s="12"/>
      <c r="Z24" s="12"/>
      <c r="AA24" s="30"/>
      <c r="AB24" s="30"/>
      <c r="AC24" s="12"/>
      <c r="AD24" s="12"/>
      <c r="AE24" s="12"/>
      <c r="AF24" s="12"/>
      <c r="AG24" s="12"/>
      <c r="AH24" s="30"/>
      <c r="AI24" s="10">
        <f t="shared" si="1"/>
        <v>0</v>
      </c>
      <c r="AJ24" s="66" t="e">
        <f t="shared" si="0"/>
        <v>#DIV/0!</v>
      </c>
      <c r="AK24" s="106"/>
    </row>
    <row r="25" spans="1:37" ht="12.75" customHeight="1" x14ac:dyDescent="0.2">
      <c r="A25" s="118" t="str">
        <f>'Jan21'!A25</f>
        <v>Insert Project Title + UCD a/c no. + EU Reference No.</v>
      </c>
      <c r="B25" s="114">
        <f>'Jan21'!B25</f>
        <v>0</v>
      </c>
      <c r="C25" s="114" t="str">
        <f>'Jan21'!C25</f>
        <v>WP &lt;insert&gt;</v>
      </c>
      <c r="D25" s="12"/>
      <c r="E25" s="12"/>
      <c r="F25" s="30"/>
      <c r="G25" s="30"/>
      <c r="H25" s="12"/>
      <c r="I25" s="12"/>
      <c r="J25" s="12"/>
      <c r="K25" s="12"/>
      <c r="L25" s="12"/>
      <c r="M25" s="30"/>
      <c r="N25" s="30"/>
      <c r="O25" s="12"/>
      <c r="P25" s="12"/>
      <c r="Q25" s="12"/>
      <c r="R25" s="12"/>
      <c r="S25" s="12"/>
      <c r="T25" s="30"/>
      <c r="U25" s="30"/>
      <c r="V25" s="12"/>
      <c r="W25" s="12"/>
      <c r="X25" s="12"/>
      <c r="Y25" s="12"/>
      <c r="Z25" s="12"/>
      <c r="AA25" s="30"/>
      <c r="AB25" s="30"/>
      <c r="AC25" s="12"/>
      <c r="AD25" s="12"/>
      <c r="AE25" s="12"/>
      <c r="AF25" s="12"/>
      <c r="AG25" s="12"/>
      <c r="AH25" s="30"/>
      <c r="AI25" s="10">
        <f t="shared" si="1"/>
        <v>0</v>
      </c>
      <c r="AJ25" s="66" t="e">
        <f t="shared" si="0"/>
        <v>#DIV/0!</v>
      </c>
      <c r="AK25" s="106"/>
    </row>
    <row r="26" spans="1:37" ht="12.75" customHeight="1" x14ac:dyDescent="0.2">
      <c r="A26" s="118" t="str">
        <f>'Jan21'!A26</f>
        <v>Insert Project Title + UCD a/c no. + EU Reference No.</v>
      </c>
      <c r="B26" s="114">
        <f>'Jan21'!B26</f>
        <v>0</v>
      </c>
      <c r="C26" s="114" t="str">
        <f>'Jan21'!C26</f>
        <v>WP &lt;insert&gt;</v>
      </c>
      <c r="D26" s="12"/>
      <c r="E26" s="12"/>
      <c r="F26" s="30"/>
      <c r="G26" s="30"/>
      <c r="H26" s="12"/>
      <c r="I26" s="12"/>
      <c r="J26" s="12"/>
      <c r="K26" s="12"/>
      <c r="L26" s="12"/>
      <c r="M26" s="30"/>
      <c r="N26" s="30"/>
      <c r="O26" s="12"/>
      <c r="P26" s="12"/>
      <c r="Q26" s="12"/>
      <c r="R26" s="12"/>
      <c r="S26" s="12"/>
      <c r="T26" s="30"/>
      <c r="U26" s="30"/>
      <c r="V26" s="12"/>
      <c r="W26" s="12"/>
      <c r="X26" s="12"/>
      <c r="Y26" s="12"/>
      <c r="Z26" s="12"/>
      <c r="AA26" s="30"/>
      <c r="AB26" s="30"/>
      <c r="AC26" s="12"/>
      <c r="AD26" s="12"/>
      <c r="AE26" s="12"/>
      <c r="AF26" s="12"/>
      <c r="AG26" s="12"/>
      <c r="AH26" s="30"/>
      <c r="AI26" s="10">
        <f t="shared" si="1"/>
        <v>0</v>
      </c>
      <c r="AJ26" s="66" t="e">
        <f t="shared" si="0"/>
        <v>#DIV/0!</v>
      </c>
      <c r="AK26" s="106"/>
    </row>
    <row r="27" spans="1:37" ht="12.75" customHeight="1" x14ac:dyDescent="0.2">
      <c r="A27" s="118" t="str">
        <f>'Jan21'!A27</f>
        <v>Insert Project Title + UCD a/c no. + EU Reference No.</v>
      </c>
      <c r="B27" s="114">
        <f>'Jan21'!B27</f>
        <v>0</v>
      </c>
      <c r="C27" s="114" t="str">
        <f>'Jan21'!C27</f>
        <v>WP &lt;insert&gt;</v>
      </c>
      <c r="D27" s="12"/>
      <c r="E27" s="12"/>
      <c r="F27" s="30"/>
      <c r="G27" s="30"/>
      <c r="H27" s="12"/>
      <c r="I27" s="12"/>
      <c r="J27" s="12"/>
      <c r="K27" s="12"/>
      <c r="L27" s="12"/>
      <c r="M27" s="30"/>
      <c r="N27" s="30"/>
      <c r="O27" s="12"/>
      <c r="P27" s="12"/>
      <c r="Q27" s="12"/>
      <c r="R27" s="12"/>
      <c r="S27" s="12"/>
      <c r="T27" s="30"/>
      <c r="U27" s="30"/>
      <c r="V27" s="12"/>
      <c r="W27" s="12"/>
      <c r="X27" s="12"/>
      <c r="Y27" s="12"/>
      <c r="Z27" s="12"/>
      <c r="AA27" s="30"/>
      <c r="AB27" s="30"/>
      <c r="AC27" s="12"/>
      <c r="AD27" s="12"/>
      <c r="AE27" s="12"/>
      <c r="AF27" s="12"/>
      <c r="AG27" s="12"/>
      <c r="AH27" s="30"/>
      <c r="AI27" s="10">
        <f t="shared" si="1"/>
        <v>0</v>
      </c>
      <c r="AJ27" s="66" t="e">
        <f t="shared" si="0"/>
        <v>#DIV/0!</v>
      </c>
      <c r="AK27" s="106"/>
    </row>
    <row r="28" spans="1:37" ht="12.75" customHeight="1" x14ac:dyDescent="0.2">
      <c r="A28" s="118" t="str">
        <f>'Jan21'!A28</f>
        <v>Insert Project Title + UCD a/c no. + EU Reference No.</v>
      </c>
      <c r="B28" s="114">
        <f>'Jan21'!B28</f>
        <v>0</v>
      </c>
      <c r="C28" s="114" t="str">
        <f>'Jan21'!C28</f>
        <v>WP &lt;insert&gt;</v>
      </c>
      <c r="D28" s="12"/>
      <c r="E28" s="12"/>
      <c r="F28" s="30"/>
      <c r="G28" s="30"/>
      <c r="H28" s="12"/>
      <c r="I28" s="12"/>
      <c r="J28" s="12"/>
      <c r="K28" s="12"/>
      <c r="L28" s="12"/>
      <c r="M28" s="30"/>
      <c r="N28" s="30"/>
      <c r="O28" s="12"/>
      <c r="P28" s="12"/>
      <c r="Q28" s="12"/>
      <c r="R28" s="12"/>
      <c r="S28" s="12"/>
      <c r="T28" s="30"/>
      <c r="U28" s="30"/>
      <c r="V28" s="12"/>
      <c r="W28" s="12"/>
      <c r="X28" s="12"/>
      <c r="Y28" s="12"/>
      <c r="Z28" s="12"/>
      <c r="AA28" s="30"/>
      <c r="AB28" s="30"/>
      <c r="AC28" s="12"/>
      <c r="AD28" s="12"/>
      <c r="AE28" s="12"/>
      <c r="AF28" s="12"/>
      <c r="AG28" s="12"/>
      <c r="AH28" s="30"/>
      <c r="AI28" s="10">
        <f t="shared" si="1"/>
        <v>0</v>
      </c>
      <c r="AJ28" s="66" t="e">
        <f t="shared" si="0"/>
        <v>#DIV/0!</v>
      </c>
      <c r="AK28" s="106"/>
    </row>
    <row r="29" spans="1:37" ht="12.75" customHeight="1" x14ac:dyDescent="0.2">
      <c r="A29" s="118" t="str">
        <f>'Jan21'!A29</f>
        <v>Insert Project Title + UCD a/c no. + EU Reference No.</v>
      </c>
      <c r="B29" s="114">
        <f>'Jan21'!B29</f>
        <v>0</v>
      </c>
      <c r="C29" s="114" t="str">
        <f>'Jan21'!C29</f>
        <v>WP &lt;insert&gt;</v>
      </c>
      <c r="D29" s="12"/>
      <c r="E29" s="12"/>
      <c r="F29" s="30"/>
      <c r="G29" s="30"/>
      <c r="H29" s="12"/>
      <c r="I29" s="12"/>
      <c r="J29" s="12"/>
      <c r="K29" s="12"/>
      <c r="L29" s="12"/>
      <c r="M29" s="30"/>
      <c r="N29" s="30"/>
      <c r="O29" s="12"/>
      <c r="P29" s="12"/>
      <c r="Q29" s="12"/>
      <c r="R29" s="12"/>
      <c r="S29" s="12"/>
      <c r="T29" s="30"/>
      <c r="U29" s="30"/>
      <c r="V29" s="12"/>
      <c r="W29" s="12"/>
      <c r="X29" s="12"/>
      <c r="Y29" s="12"/>
      <c r="Z29" s="12"/>
      <c r="AA29" s="30"/>
      <c r="AB29" s="30"/>
      <c r="AC29" s="12"/>
      <c r="AD29" s="12"/>
      <c r="AE29" s="12"/>
      <c r="AF29" s="12"/>
      <c r="AG29" s="12"/>
      <c r="AH29" s="30"/>
      <c r="AI29" s="10">
        <f t="shared" si="1"/>
        <v>0</v>
      </c>
      <c r="AJ29" s="66" t="e">
        <f t="shared" si="0"/>
        <v>#DIV/0!</v>
      </c>
      <c r="AK29" s="106"/>
    </row>
    <row r="30" spans="1:37" ht="12.75" customHeight="1" x14ac:dyDescent="0.2">
      <c r="A30" s="118" t="str">
        <f>'Jan21'!A30</f>
        <v>Insert Project Title + UCD a/c no. + EU Reference No.</v>
      </c>
      <c r="B30" s="114">
        <f>'Jan21'!B30</f>
        <v>0</v>
      </c>
      <c r="C30" s="114" t="str">
        <f>'Jan21'!C30</f>
        <v>WP &lt;insert&gt;</v>
      </c>
      <c r="D30" s="12"/>
      <c r="E30" s="12"/>
      <c r="F30" s="30"/>
      <c r="G30" s="30"/>
      <c r="H30" s="12"/>
      <c r="I30" s="12"/>
      <c r="J30" s="12"/>
      <c r="K30" s="12"/>
      <c r="L30" s="12"/>
      <c r="M30" s="30"/>
      <c r="N30" s="30"/>
      <c r="O30" s="12"/>
      <c r="P30" s="12"/>
      <c r="Q30" s="12"/>
      <c r="R30" s="12"/>
      <c r="S30" s="12"/>
      <c r="T30" s="30"/>
      <c r="U30" s="30"/>
      <c r="V30" s="12"/>
      <c r="W30" s="12"/>
      <c r="X30" s="12"/>
      <c r="Y30" s="12"/>
      <c r="Z30" s="12"/>
      <c r="AA30" s="30"/>
      <c r="AB30" s="30"/>
      <c r="AC30" s="12"/>
      <c r="AD30" s="12"/>
      <c r="AE30" s="12"/>
      <c r="AF30" s="12"/>
      <c r="AG30" s="12"/>
      <c r="AH30" s="30"/>
      <c r="AI30" s="10">
        <f>SUM(D30:AH30)</f>
        <v>0</v>
      </c>
      <c r="AJ30" s="66" t="e">
        <f t="shared" si="0"/>
        <v>#DIV/0!</v>
      </c>
      <c r="AK30" s="106"/>
    </row>
    <row r="31" spans="1:37" ht="12.75" customHeight="1" x14ac:dyDescent="0.2">
      <c r="A31" s="115" t="s">
        <v>8</v>
      </c>
      <c r="B31" s="115"/>
      <c r="C31" s="115"/>
      <c r="D31" s="9">
        <f t="shared" ref="D31:AG31" si="2">SUM(D16:D30)</f>
        <v>0</v>
      </c>
      <c r="E31" s="9">
        <f t="shared" si="2"/>
        <v>0</v>
      </c>
      <c r="F31" s="29">
        <f t="shared" si="2"/>
        <v>0</v>
      </c>
      <c r="G31" s="29">
        <f t="shared" si="2"/>
        <v>0</v>
      </c>
      <c r="H31" s="9">
        <f t="shared" si="2"/>
        <v>0</v>
      </c>
      <c r="I31" s="9">
        <f t="shared" si="2"/>
        <v>0</v>
      </c>
      <c r="J31" s="9">
        <f t="shared" si="2"/>
        <v>0</v>
      </c>
      <c r="K31" s="9">
        <f t="shared" si="2"/>
        <v>0</v>
      </c>
      <c r="L31" s="9">
        <f t="shared" si="2"/>
        <v>0</v>
      </c>
      <c r="M31" s="29">
        <f t="shared" si="2"/>
        <v>0</v>
      </c>
      <c r="N31" s="29">
        <f t="shared" si="2"/>
        <v>0</v>
      </c>
      <c r="O31" s="9">
        <f t="shared" si="2"/>
        <v>0</v>
      </c>
      <c r="P31" s="9">
        <f t="shared" si="2"/>
        <v>0</v>
      </c>
      <c r="Q31" s="9">
        <f t="shared" si="2"/>
        <v>0</v>
      </c>
      <c r="R31" s="9">
        <f t="shared" si="2"/>
        <v>0</v>
      </c>
      <c r="S31" s="9">
        <f t="shared" si="2"/>
        <v>0</v>
      </c>
      <c r="T31" s="29">
        <f t="shared" si="2"/>
        <v>0</v>
      </c>
      <c r="U31" s="29">
        <f t="shared" si="2"/>
        <v>0</v>
      </c>
      <c r="V31" s="9">
        <f t="shared" si="2"/>
        <v>0</v>
      </c>
      <c r="W31" s="9">
        <f t="shared" si="2"/>
        <v>0</v>
      </c>
      <c r="X31" s="9">
        <f t="shared" si="2"/>
        <v>0</v>
      </c>
      <c r="Y31" s="9">
        <f t="shared" si="2"/>
        <v>0</v>
      </c>
      <c r="Z31" s="9">
        <f t="shared" si="2"/>
        <v>0</v>
      </c>
      <c r="AA31" s="29">
        <f t="shared" si="2"/>
        <v>0</v>
      </c>
      <c r="AB31" s="29">
        <f t="shared" si="2"/>
        <v>0</v>
      </c>
      <c r="AC31" s="9">
        <f t="shared" si="2"/>
        <v>0</v>
      </c>
      <c r="AD31" s="9">
        <f t="shared" si="2"/>
        <v>0</v>
      </c>
      <c r="AE31" s="9">
        <f t="shared" si="2"/>
        <v>0</v>
      </c>
      <c r="AF31" s="9">
        <f t="shared" si="2"/>
        <v>0</v>
      </c>
      <c r="AG31" s="9">
        <f t="shared" si="2"/>
        <v>0</v>
      </c>
      <c r="AH31" s="29">
        <f>SUM(AH16:AH30)</f>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12"/>
      <c r="E33" s="12"/>
      <c r="F33" s="30"/>
      <c r="G33" s="30"/>
      <c r="H33" s="12"/>
      <c r="I33" s="12"/>
      <c r="J33" s="12"/>
      <c r="K33" s="12"/>
      <c r="L33" s="12"/>
      <c r="M33" s="30"/>
      <c r="N33" s="30"/>
      <c r="O33" s="12"/>
      <c r="P33" s="12"/>
      <c r="Q33" s="12"/>
      <c r="R33" s="12"/>
      <c r="S33" s="12"/>
      <c r="T33" s="30"/>
      <c r="U33" s="30"/>
      <c r="V33" s="12"/>
      <c r="W33" s="12"/>
      <c r="X33" s="12"/>
      <c r="Y33" s="12"/>
      <c r="Z33" s="12"/>
      <c r="AA33" s="30"/>
      <c r="AB33" s="30"/>
      <c r="AC33" s="12"/>
      <c r="AD33" s="12"/>
      <c r="AE33" s="12"/>
      <c r="AF33" s="12"/>
      <c r="AG33" s="12"/>
      <c r="AH33" s="30"/>
      <c r="AI33" s="10">
        <f>SUM(D33:AH33)</f>
        <v>0</v>
      </c>
      <c r="AJ33" s="66" t="e">
        <f>AI33/$AI$42</f>
        <v>#DIV/0!</v>
      </c>
      <c r="AK33" s="111"/>
    </row>
    <row r="34" spans="1:37" ht="12.75" customHeight="1" x14ac:dyDescent="0.2">
      <c r="A34" s="115" t="s">
        <v>8</v>
      </c>
      <c r="B34" s="115"/>
      <c r="C34" s="115"/>
      <c r="D34" s="9">
        <f t="shared" ref="D34:AH34" si="3">SUM(D33:D33)</f>
        <v>0</v>
      </c>
      <c r="E34" s="9">
        <f t="shared" si="3"/>
        <v>0</v>
      </c>
      <c r="F34" s="29">
        <f t="shared" si="3"/>
        <v>0</v>
      </c>
      <c r="G34" s="29">
        <f t="shared" si="3"/>
        <v>0</v>
      </c>
      <c r="H34" s="9">
        <f t="shared" si="3"/>
        <v>0</v>
      </c>
      <c r="I34" s="9">
        <f t="shared" si="3"/>
        <v>0</v>
      </c>
      <c r="J34" s="9">
        <f t="shared" si="3"/>
        <v>0</v>
      </c>
      <c r="K34" s="9">
        <f t="shared" si="3"/>
        <v>0</v>
      </c>
      <c r="L34" s="9">
        <f t="shared" si="3"/>
        <v>0</v>
      </c>
      <c r="M34" s="29">
        <f t="shared" si="3"/>
        <v>0</v>
      </c>
      <c r="N34" s="29">
        <f t="shared" si="3"/>
        <v>0</v>
      </c>
      <c r="O34" s="9">
        <f t="shared" si="3"/>
        <v>0</v>
      </c>
      <c r="P34" s="9">
        <f t="shared" si="3"/>
        <v>0</v>
      </c>
      <c r="Q34" s="9">
        <f t="shared" si="3"/>
        <v>0</v>
      </c>
      <c r="R34" s="9">
        <f t="shared" si="3"/>
        <v>0</v>
      </c>
      <c r="S34" s="9">
        <f t="shared" si="3"/>
        <v>0</v>
      </c>
      <c r="T34" s="29">
        <f t="shared" si="3"/>
        <v>0</v>
      </c>
      <c r="U34" s="29">
        <f t="shared" si="3"/>
        <v>0</v>
      </c>
      <c r="V34" s="9">
        <f t="shared" si="3"/>
        <v>0</v>
      </c>
      <c r="W34" s="9">
        <f t="shared" si="3"/>
        <v>0</v>
      </c>
      <c r="X34" s="9">
        <f t="shared" si="3"/>
        <v>0</v>
      </c>
      <c r="Y34" s="9">
        <f t="shared" si="3"/>
        <v>0</v>
      </c>
      <c r="Z34" s="9">
        <f t="shared" si="3"/>
        <v>0</v>
      </c>
      <c r="AA34" s="29">
        <f t="shared" si="3"/>
        <v>0</v>
      </c>
      <c r="AB34" s="29">
        <f t="shared" si="3"/>
        <v>0</v>
      </c>
      <c r="AC34" s="9">
        <f t="shared" si="3"/>
        <v>0</v>
      </c>
      <c r="AD34" s="9">
        <f t="shared" si="3"/>
        <v>0</v>
      </c>
      <c r="AE34" s="9">
        <f t="shared" si="3"/>
        <v>0</v>
      </c>
      <c r="AF34" s="9">
        <f t="shared" si="3"/>
        <v>0</v>
      </c>
      <c r="AG34" s="9">
        <f t="shared" si="3"/>
        <v>0</v>
      </c>
      <c r="AH34" s="29">
        <f t="shared" si="3"/>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12"/>
      <c r="E36" s="12"/>
      <c r="F36" s="30"/>
      <c r="G36" s="30"/>
      <c r="H36" s="12"/>
      <c r="I36" s="12"/>
      <c r="J36" s="12"/>
      <c r="K36" s="12"/>
      <c r="L36" s="12"/>
      <c r="M36" s="30"/>
      <c r="N36" s="30"/>
      <c r="O36" s="12"/>
      <c r="P36" s="12"/>
      <c r="Q36" s="12"/>
      <c r="R36" s="12"/>
      <c r="S36" s="12"/>
      <c r="T36" s="30"/>
      <c r="U36" s="30"/>
      <c r="V36" s="12"/>
      <c r="W36" s="12"/>
      <c r="X36" s="12"/>
      <c r="Y36" s="12"/>
      <c r="Z36" s="12"/>
      <c r="AA36" s="30"/>
      <c r="AB36" s="30"/>
      <c r="AC36" s="12"/>
      <c r="AD36" s="12"/>
      <c r="AE36" s="12"/>
      <c r="AF36" s="12"/>
      <c r="AG36" s="12"/>
      <c r="AH36" s="30"/>
      <c r="AI36" s="10">
        <f>SUM(D36:AH36)</f>
        <v>0</v>
      </c>
      <c r="AJ36" s="10"/>
      <c r="AK36" s="111"/>
    </row>
    <row r="37" spans="1:37" x14ac:dyDescent="0.2">
      <c r="A37" s="119" t="s">
        <v>23</v>
      </c>
      <c r="B37" s="119"/>
      <c r="C37" s="119"/>
      <c r="D37" s="12"/>
      <c r="E37" s="12"/>
      <c r="F37" s="30"/>
      <c r="G37" s="30"/>
      <c r="H37" s="12"/>
      <c r="I37" s="12"/>
      <c r="J37" s="12"/>
      <c r="K37" s="12"/>
      <c r="L37" s="12"/>
      <c r="M37" s="30"/>
      <c r="N37" s="30"/>
      <c r="O37" s="12"/>
      <c r="P37" s="12"/>
      <c r="Q37" s="12"/>
      <c r="R37" s="12"/>
      <c r="S37" s="12"/>
      <c r="T37" s="30"/>
      <c r="U37" s="30"/>
      <c r="V37" s="12"/>
      <c r="W37" s="12"/>
      <c r="X37" s="12"/>
      <c r="Y37" s="12"/>
      <c r="Z37" s="12"/>
      <c r="AA37" s="30"/>
      <c r="AB37" s="30"/>
      <c r="AC37" s="12"/>
      <c r="AD37" s="12"/>
      <c r="AE37" s="12"/>
      <c r="AF37" s="12"/>
      <c r="AG37" s="12"/>
      <c r="AH37" s="30"/>
      <c r="AI37" s="10">
        <f t="shared" ref="AI37" si="4">SUM(D37:AH37)</f>
        <v>0</v>
      </c>
      <c r="AJ37" s="10"/>
      <c r="AK37" s="111"/>
    </row>
    <row r="38" spans="1:37" x14ac:dyDescent="0.2">
      <c r="A38" s="119" t="s">
        <v>42</v>
      </c>
      <c r="B38" s="119"/>
      <c r="C38" s="119"/>
      <c r="D38" s="12"/>
      <c r="E38" s="12"/>
      <c r="F38" s="30"/>
      <c r="G38" s="30"/>
      <c r="H38" s="12"/>
      <c r="I38" s="12"/>
      <c r="J38" s="12"/>
      <c r="K38" s="12"/>
      <c r="L38" s="12"/>
      <c r="M38" s="30"/>
      <c r="N38" s="30"/>
      <c r="O38" s="12"/>
      <c r="P38" s="12"/>
      <c r="Q38" s="12"/>
      <c r="R38" s="12"/>
      <c r="S38" s="12"/>
      <c r="T38" s="30"/>
      <c r="U38" s="30"/>
      <c r="V38" s="12"/>
      <c r="W38" s="12"/>
      <c r="X38" s="12"/>
      <c r="Y38" s="12"/>
      <c r="Z38" s="12"/>
      <c r="AA38" s="30"/>
      <c r="AB38" s="30"/>
      <c r="AC38" s="12"/>
      <c r="AD38" s="12"/>
      <c r="AE38" s="12"/>
      <c r="AF38" s="12"/>
      <c r="AG38" s="12"/>
      <c r="AH38" s="30"/>
      <c r="AI38" s="10">
        <f>SUM(D38:AH38)</f>
        <v>0</v>
      </c>
      <c r="AJ38" s="10"/>
      <c r="AK38" s="111"/>
    </row>
    <row r="39" spans="1:37" x14ac:dyDescent="0.2">
      <c r="A39" s="119" t="s">
        <v>24</v>
      </c>
      <c r="B39" s="119"/>
      <c r="C39" s="119"/>
      <c r="D39" s="12"/>
      <c r="E39" s="12"/>
      <c r="F39" s="30"/>
      <c r="G39" s="30"/>
      <c r="H39" s="12"/>
      <c r="I39" s="12"/>
      <c r="J39" s="12"/>
      <c r="K39" s="12"/>
      <c r="L39" s="12"/>
      <c r="M39" s="30"/>
      <c r="N39" s="30"/>
      <c r="O39" s="12"/>
      <c r="P39" s="12"/>
      <c r="Q39" s="12"/>
      <c r="R39" s="12"/>
      <c r="S39" s="12"/>
      <c r="T39" s="30"/>
      <c r="U39" s="30"/>
      <c r="V39" s="12"/>
      <c r="W39" s="12"/>
      <c r="X39" s="12"/>
      <c r="Y39" s="12"/>
      <c r="Z39" s="12"/>
      <c r="AA39" s="30"/>
      <c r="AB39" s="30"/>
      <c r="AC39" s="12"/>
      <c r="AD39" s="12"/>
      <c r="AE39" s="12"/>
      <c r="AF39" s="12"/>
      <c r="AG39" s="12"/>
      <c r="AH39" s="30"/>
      <c r="AI39" s="10">
        <f>SUM(D39:AH39)</f>
        <v>0</v>
      </c>
      <c r="AJ39" s="10"/>
      <c r="AK39" s="111"/>
    </row>
    <row r="40" spans="1:37" x14ac:dyDescent="0.2">
      <c r="A40" s="115" t="s">
        <v>25</v>
      </c>
      <c r="B40" s="115"/>
      <c r="C40" s="115"/>
      <c r="D40" s="9">
        <f t="shared" ref="D40:AG40" si="5">SUM(D36:D39)</f>
        <v>0</v>
      </c>
      <c r="E40" s="9">
        <f t="shared" si="5"/>
        <v>0</v>
      </c>
      <c r="F40" s="29">
        <f t="shared" si="5"/>
        <v>0</v>
      </c>
      <c r="G40" s="29">
        <f t="shared" si="5"/>
        <v>0</v>
      </c>
      <c r="H40" s="9">
        <f t="shared" si="5"/>
        <v>0</v>
      </c>
      <c r="I40" s="9">
        <f t="shared" si="5"/>
        <v>0</v>
      </c>
      <c r="J40" s="9">
        <f t="shared" si="5"/>
        <v>0</v>
      </c>
      <c r="K40" s="9">
        <f t="shared" si="5"/>
        <v>0</v>
      </c>
      <c r="L40" s="9">
        <f t="shared" si="5"/>
        <v>0</v>
      </c>
      <c r="M40" s="29">
        <f t="shared" si="5"/>
        <v>0</v>
      </c>
      <c r="N40" s="29">
        <f t="shared" si="5"/>
        <v>0</v>
      </c>
      <c r="O40" s="9">
        <f t="shared" si="5"/>
        <v>0</v>
      </c>
      <c r="P40" s="9">
        <f t="shared" si="5"/>
        <v>0</v>
      </c>
      <c r="Q40" s="9">
        <f t="shared" si="5"/>
        <v>0</v>
      </c>
      <c r="R40" s="9">
        <f t="shared" si="5"/>
        <v>0</v>
      </c>
      <c r="S40" s="9">
        <f t="shared" si="5"/>
        <v>0</v>
      </c>
      <c r="T40" s="29">
        <f t="shared" si="5"/>
        <v>0</v>
      </c>
      <c r="U40" s="29">
        <f t="shared" si="5"/>
        <v>0</v>
      </c>
      <c r="V40" s="9">
        <f t="shared" si="5"/>
        <v>0</v>
      </c>
      <c r="W40" s="9">
        <f t="shared" si="5"/>
        <v>0</v>
      </c>
      <c r="X40" s="9">
        <f t="shared" si="5"/>
        <v>0</v>
      </c>
      <c r="Y40" s="9">
        <f t="shared" si="5"/>
        <v>0</v>
      </c>
      <c r="Z40" s="9">
        <f t="shared" si="5"/>
        <v>0</v>
      </c>
      <c r="AA40" s="29">
        <f t="shared" si="5"/>
        <v>0</v>
      </c>
      <c r="AB40" s="29">
        <f t="shared" si="5"/>
        <v>0</v>
      </c>
      <c r="AC40" s="9">
        <f t="shared" si="5"/>
        <v>0</v>
      </c>
      <c r="AD40" s="9">
        <f t="shared" si="5"/>
        <v>0</v>
      </c>
      <c r="AE40" s="9">
        <f t="shared" si="5"/>
        <v>0</v>
      </c>
      <c r="AF40" s="9">
        <f t="shared" si="5"/>
        <v>0</v>
      </c>
      <c r="AG40" s="9">
        <f t="shared" si="5"/>
        <v>0</v>
      </c>
      <c r="AH40" s="29">
        <f>SUM(AH36:AH39)</f>
        <v>0</v>
      </c>
      <c r="AI40" s="10">
        <f>SUM(D40:AH40)</f>
        <v>0</v>
      </c>
      <c r="AJ40" s="10"/>
      <c r="AK40" s="11"/>
    </row>
    <row r="41" spans="1:37" x14ac:dyDescent="0.2">
      <c r="A41" s="119"/>
      <c r="B41" s="119"/>
      <c r="C41" s="119"/>
      <c r="D41" s="9"/>
      <c r="E41" s="9"/>
      <c r="F41" s="29"/>
      <c r="G41" s="29"/>
      <c r="H41" s="9"/>
      <c r="I41" s="9"/>
      <c r="J41" s="9"/>
      <c r="K41" s="9"/>
      <c r="L41" s="9"/>
      <c r="M41" s="29"/>
      <c r="N41" s="29"/>
      <c r="O41" s="9"/>
      <c r="P41" s="9"/>
      <c r="Q41" s="9"/>
      <c r="R41" s="9"/>
      <c r="S41" s="9"/>
      <c r="T41" s="29"/>
      <c r="U41" s="29"/>
      <c r="V41" s="9"/>
      <c r="W41" s="9"/>
      <c r="X41" s="9"/>
      <c r="Y41" s="9"/>
      <c r="Z41" s="9"/>
      <c r="AA41" s="29"/>
      <c r="AB41" s="29"/>
      <c r="AC41" s="9"/>
      <c r="AD41" s="9"/>
      <c r="AE41" s="9"/>
      <c r="AF41" s="9"/>
      <c r="AG41" s="9"/>
      <c r="AH41" s="29"/>
      <c r="AI41" s="10"/>
      <c r="AJ41" s="10"/>
      <c r="AK41" s="11"/>
    </row>
    <row r="42" spans="1:37" x14ac:dyDescent="0.2">
      <c r="A42" s="220" t="s">
        <v>26</v>
      </c>
      <c r="B42" s="220"/>
      <c r="C42" s="220"/>
      <c r="D42" s="218">
        <f t="shared" ref="D42:AF42" si="6">D31+D34</f>
        <v>0</v>
      </c>
      <c r="E42" s="218">
        <f t="shared" si="6"/>
        <v>0</v>
      </c>
      <c r="F42" s="217">
        <f t="shared" si="6"/>
        <v>0</v>
      </c>
      <c r="G42" s="217">
        <f t="shared" si="6"/>
        <v>0</v>
      </c>
      <c r="H42" s="218">
        <f t="shared" si="6"/>
        <v>0</v>
      </c>
      <c r="I42" s="218">
        <f t="shared" si="6"/>
        <v>0</v>
      </c>
      <c r="J42" s="218">
        <f t="shared" si="6"/>
        <v>0</v>
      </c>
      <c r="K42" s="218">
        <f t="shared" si="6"/>
        <v>0</v>
      </c>
      <c r="L42" s="218">
        <f t="shared" si="6"/>
        <v>0</v>
      </c>
      <c r="M42" s="217">
        <f t="shared" si="6"/>
        <v>0</v>
      </c>
      <c r="N42" s="217">
        <f t="shared" si="6"/>
        <v>0</v>
      </c>
      <c r="O42" s="218">
        <f t="shared" si="6"/>
        <v>0</v>
      </c>
      <c r="P42" s="218">
        <f t="shared" si="6"/>
        <v>0</v>
      </c>
      <c r="Q42" s="218">
        <f t="shared" si="6"/>
        <v>0</v>
      </c>
      <c r="R42" s="218">
        <f t="shared" si="6"/>
        <v>0</v>
      </c>
      <c r="S42" s="218">
        <f t="shared" si="6"/>
        <v>0</v>
      </c>
      <c r="T42" s="217">
        <f t="shared" si="6"/>
        <v>0</v>
      </c>
      <c r="U42" s="217">
        <f t="shared" si="6"/>
        <v>0</v>
      </c>
      <c r="V42" s="218">
        <f t="shared" si="6"/>
        <v>0</v>
      </c>
      <c r="W42" s="218">
        <f t="shared" si="6"/>
        <v>0</v>
      </c>
      <c r="X42" s="218">
        <f t="shared" si="6"/>
        <v>0</v>
      </c>
      <c r="Y42" s="218">
        <f t="shared" si="6"/>
        <v>0</v>
      </c>
      <c r="Z42" s="218">
        <f t="shared" si="6"/>
        <v>0</v>
      </c>
      <c r="AA42" s="217">
        <f t="shared" si="6"/>
        <v>0</v>
      </c>
      <c r="AB42" s="217">
        <f t="shared" si="6"/>
        <v>0</v>
      </c>
      <c r="AC42" s="218">
        <f t="shared" si="6"/>
        <v>0</v>
      </c>
      <c r="AD42" s="218">
        <f t="shared" si="6"/>
        <v>0</v>
      </c>
      <c r="AE42" s="218">
        <f t="shared" si="6"/>
        <v>0</v>
      </c>
      <c r="AF42" s="218">
        <f t="shared" si="6"/>
        <v>0</v>
      </c>
      <c r="AG42" s="218">
        <f>AG31+AG34</f>
        <v>0</v>
      </c>
      <c r="AH42" s="217">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19">
        <f t="shared" ref="D44:AE44" si="7">D31+D34+D40</f>
        <v>0</v>
      </c>
      <c r="E44" s="19">
        <f t="shared" si="7"/>
        <v>0</v>
      </c>
      <c r="F44" s="222">
        <f t="shared" si="7"/>
        <v>0</v>
      </c>
      <c r="G44" s="222">
        <f t="shared" si="7"/>
        <v>0</v>
      </c>
      <c r="H44" s="19">
        <f t="shared" si="7"/>
        <v>0</v>
      </c>
      <c r="I44" s="19">
        <f t="shared" si="7"/>
        <v>0</v>
      </c>
      <c r="J44" s="19">
        <f t="shared" si="7"/>
        <v>0</v>
      </c>
      <c r="K44" s="19">
        <f t="shared" si="7"/>
        <v>0</v>
      </c>
      <c r="L44" s="19">
        <f t="shared" si="7"/>
        <v>0</v>
      </c>
      <c r="M44" s="222">
        <f t="shared" si="7"/>
        <v>0</v>
      </c>
      <c r="N44" s="222">
        <f t="shared" si="7"/>
        <v>0</v>
      </c>
      <c r="O44" s="19">
        <f t="shared" si="7"/>
        <v>0</v>
      </c>
      <c r="P44" s="19">
        <f t="shared" si="7"/>
        <v>0</v>
      </c>
      <c r="Q44" s="19">
        <f t="shared" si="7"/>
        <v>0</v>
      </c>
      <c r="R44" s="19">
        <f t="shared" si="7"/>
        <v>0</v>
      </c>
      <c r="S44" s="19">
        <f t="shared" si="7"/>
        <v>0</v>
      </c>
      <c r="T44" s="222">
        <f t="shared" si="7"/>
        <v>0</v>
      </c>
      <c r="U44" s="222">
        <f t="shared" si="7"/>
        <v>0</v>
      </c>
      <c r="V44" s="19">
        <f t="shared" si="7"/>
        <v>0</v>
      </c>
      <c r="W44" s="19">
        <f t="shared" si="7"/>
        <v>0</v>
      </c>
      <c r="X44" s="19">
        <f t="shared" si="7"/>
        <v>0</v>
      </c>
      <c r="Y44" s="19">
        <f t="shared" si="7"/>
        <v>0</v>
      </c>
      <c r="Z44" s="19">
        <f t="shared" si="7"/>
        <v>0</v>
      </c>
      <c r="AA44" s="222">
        <f t="shared" si="7"/>
        <v>0</v>
      </c>
      <c r="AB44" s="222">
        <f t="shared" si="7"/>
        <v>0</v>
      </c>
      <c r="AC44" s="19">
        <f t="shared" si="7"/>
        <v>0</v>
      </c>
      <c r="AD44" s="19">
        <f t="shared" si="7"/>
        <v>0</v>
      </c>
      <c r="AE44" s="19">
        <f t="shared" si="7"/>
        <v>0</v>
      </c>
      <c r="AF44" s="19">
        <f>AF31+AF34+AF40</f>
        <v>0</v>
      </c>
      <c r="AG44" s="19">
        <f>AG31+AG34+AG40</f>
        <v>0</v>
      </c>
      <c r="AH44" s="222">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113" t="s">
        <v>77</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4"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algorithmName="SHA-512" hashValue="af/ptkd5tYqZxTfk4uhplGejJWS8DLe3JRyGfGbcl3eOTqKeLUtTzZ4EVyVAX+qlAmOSMBLNNtU6FTisfSKijw==" saltValue="VYx7gH7Js+4CKJ2bIMWqRg==" spinCount="100000" sheet="1" objects="1" scenarios="1"/>
  <protectedRanges>
    <protectedRange sqref="A47:W53 A55:W55 A54:C54 E54:W54" name="Range6"/>
    <protectedRange sqref="E54:Q54" name="Signature fields"/>
    <protectedRange sqref="AK16:AK30" name="EU Projects data input"/>
    <protectedRange sqref="AK33" name="Internal or Other Projects timesheet"/>
    <protectedRange sqref="AK36:AK39" name="Absences timesheets"/>
    <protectedRange sqref="K47:W55 A47:I53 A55:I55 A54:C54 E54:I54" name="Range5"/>
    <protectedRange sqref="C8" name="Range1"/>
    <protectedRange sqref="D54" name="Range11"/>
    <protectedRange sqref="D54" name="Range10"/>
  </protectedRanges>
  <mergeCells count="7">
    <mergeCell ref="A8:B8"/>
    <mergeCell ref="A4:B4"/>
    <mergeCell ref="C4:H4"/>
    <mergeCell ref="A5:B5"/>
    <mergeCell ref="C5:H5"/>
    <mergeCell ref="A6:B6"/>
    <mergeCell ref="F6:H6"/>
  </mergeCells>
  <phoneticPr fontId="0" type="noConversion"/>
  <dataValidations disablePrompts="1" count="1">
    <dataValidation allowBlank="1" showInputMessage="1" showErrorMessage="1" prompt="Please complete these cells on Jan13 sheet - please refer to Guidance for further detail" sqref="A16:C30" xr:uid="{00000000-0002-0000-0700-000000000000}"/>
  </dataValidations>
  <pageMargins left="0.19685039370078741" right="0.19685039370078741" top="0.19685039370078741" bottom="0.19685039370078741" header="0.51181102362204722" footer="0.51181102362204722"/>
  <pageSetup paperSize="9" scale="55"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Q61"/>
  <sheetViews>
    <sheetView zoomScale="80" zoomScaleNormal="80" workbookViewId="0">
      <pane xSplit="3" ySplit="15" topLeftCell="D16" activePane="bottomRight" state="frozen"/>
      <selection activeCell="D54" sqref="D54"/>
      <selection pane="topRight" activeCell="D54" sqref="D54"/>
      <selection pane="bottomLeft" activeCell="D54" sqref="D54"/>
      <selection pane="bottomRight" activeCell="D54" sqref="D54"/>
    </sheetView>
  </sheetViews>
  <sheetFormatPr defaultColWidth="11.42578125" defaultRowHeight="12.75" x14ac:dyDescent="0.2"/>
  <cols>
    <col min="1" max="1" width="48.28515625" customWidth="1"/>
    <col min="2" max="2" width="27.140625" customWidth="1"/>
    <col min="3" max="3" width="11.5703125" bestFit="1" customWidth="1"/>
    <col min="4" max="35" width="5" customWidth="1"/>
    <col min="36" max="36" width="8.42578125" bestFit="1" customWidth="1"/>
    <col min="37" max="37" width="8.85546875" bestFit="1" customWidth="1"/>
    <col min="38" max="38" width="16.5703125" customWidth="1"/>
  </cols>
  <sheetData>
    <row r="1" spans="1:43" ht="12" customHeight="1" x14ac:dyDescent="0.2"/>
    <row r="2" spans="1:43" ht="31.5" customHeight="1" x14ac:dyDescent="0.5">
      <c r="A2" s="2" t="s">
        <v>0</v>
      </c>
      <c r="B2" s="112" t="s">
        <v>76</v>
      </c>
      <c r="D2" s="1"/>
    </row>
    <row r="3" spans="1:43" ht="12" customHeight="1" x14ac:dyDescent="0.2">
      <c r="K3" s="7"/>
      <c r="L3" s="7"/>
      <c r="M3" s="7"/>
      <c r="N3" s="7"/>
    </row>
    <row r="4" spans="1:43" s="3" customFormat="1" ht="18" x14ac:dyDescent="0.25">
      <c r="A4" s="288" t="s">
        <v>2</v>
      </c>
      <c r="B4" s="289"/>
      <c r="C4" s="295">
        <f>'Jan21'!C4</f>
        <v>0</v>
      </c>
      <c r="D4" s="296"/>
      <c r="E4" s="296"/>
      <c r="F4" s="296"/>
      <c r="G4" s="296"/>
      <c r="H4" s="297"/>
      <c r="K4" s="134"/>
      <c r="L4" s="134"/>
      <c r="M4" s="134"/>
      <c r="N4" s="134"/>
      <c r="R4" s="4"/>
      <c r="S4" s="4"/>
      <c r="T4" s="4"/>
    </row>
    <row r="5" spans="1:43" s="3" customFormat="1" ht="18" x14ac:dyDescent="0.2">
      <c r="A5" s="288" t="s">
        <v>64</v>
      </c>
      <c r="B5" s="289"/>
      <c r="C5" s="305">
        <f>'Jan21'!C5</f>
        <v>0</v>
      </c>
      <c r="D5" s="306"/>
      <c r="E5" s="306"/>
      <c r="F5" s="306"/>
      <c r="G5" s="306"/>
      <c r="H5" s="307"/>
      <c r="K5" s="134"/>
      <c r="L5" s="134"/>
      <c r="M5" s="134"/>
      <c r="N5" s="134"/>
      <c r="R5" s="4"/>
      <c r="S5" s="4"/>
      <c r="T5" s="4"/>
    </row>
    <row r="6" spans="1:43" s="3" customFormat="1" ht="15.75" x14ac:dyDescent="0.25">
      <c r="A6" s="288" t="s">
        <v>3</v>
      </c>
      <c r="B6" s="289"/>
      <c r="C6" s="210" t="s">
        <v>37</v>
      </c>
      <c r="D6" s="69"/>
      <c r="E6" s="69" t="s">
        <v>4</v>
      </c>
      <c r="F6" s="295">
        <f>'Jan21'!E6</f>
        <v>2021</v>
      </c>
      <c r="G6" s="296"/>
      <c r="H6" s="297"/>
      <c r="R6" s="4"/>
      <c r="S6" s="4"/>
      <c r="T6" s="4"/>
    </row>
    <row r="7" spans="1:43"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90" t="s">
        <v>65</v>
      </c>
      <c r="B8" s="291"/>
      <c r="C8" s="211">
        <f>'Jan21'!C8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c r="AO8" s="3"/>
      <c r="AP8" s="3"/>
    </row>
    <row r="9" spans="1:43" ht="21.75" customHeight="1" x14ac:dyDescent="0.2">
      <c r="E9" s="65"/>
      <c r="F9" s="194"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c r="AO9" s="3"/>
      <c r="AP9" s="3"/>
    </row>
    <row r="10" spans="1:43" ht="12.75" customHeight="1" x14ac:dyDescent="0.25">
      <c r="A10" s="215"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3"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3"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3" s="3" customFormat="1" ht="12.75" customHeight="1" x14ac:dyDescent="0.2">
      <c r="A13" s="119" t="s">
        <v>7</v>
      </c>
      <c r="B13" s="119"/>
      <c r="C13" s="119"/>
      <c r="D13" s="121">
        <v>1</v>
      </c>
      <c r="E13" s="223">
        <v>2</v>
      </c>
      <c r="F13" s="121">
        <v>3</v>
      </c>
      <c r="G13" s="121">
        <v>4</v>
      </c>
      <c r="H13" s="121">
        <v>5</v>
      </c>
      <c r="I13" s="121">
        <v>6</v>
      </c>
      <c r="J13" s="121">
        <v>7</v>
      </c>
      <c r="K13" s="121">
        <v>8</v>
      </c>
      <c r="L13" s="121">
        <v>9</v>
      </c>
      <c r="M13" s="121">
        <v>10</v>
      </c>
      <c r="N13" s="121">
        <v>11</v>
      </c>
      <c r="O13" s="121">
        <v>12</v>
      </c>
      <c r="P13" s="121">
        <v>13</v>
      </c>
      <c r="Q13" s="121">
        <v>14</v>
      </c>
      <c r="R13" s="121">
        <v>15</v>
      </c>
      <c r="S13" s="121">
        <v>16</v>
      </c>
      <c r="T13" s="121">
        <v>17</v>
      </c>
      <c r="U13" s="121">
        <v>18</v>
      </c>
      <c r="V13" s="121">
        <v>19</v>
      </c>
      <c r="W13" s="121">
        <v>20</v>
      </c>
      <c r="X13" s="121">
        <v>21</v>
      </c>
      <c r="Y13" s="121">
        <v>22</v>
      </c>
      <c r="Z13" s="121">
        <v>23</v>
      </c>
      <c r="AA13" s="121">
        <v>24</v>
      </c>
      <c r="AB13" s="121">
        <v>25</v>
      </c>
      <c r="AC13" s="121">
        <v>26</v>
      </c>
      <c r="AD13" s="121">
        <v>27</v>
      </c>
      <c r="AE13" s="121">
        <v>28</v>
      </c>
      <c r="AF13" s="121">
        <v>29</v>
      </c>
      <c r="AG13" s="121">
        <v>30</v>
      </c>
      <c r="AH13" s="121">
        <v>31</v>
      </c>
      <c r="AI13" s="122" t="s">
        <v>8</v>
      </c>
      <c r="AJ13" s="123" t="s">
        <v>67</v>
      </c>
      <c r="AK13" s="115" t="s">
        <v>9</v>
      </c>
    </row>
    <row r="14" spans="1:43" s="3" customFormat="1" ht="12.75" customHeight="1" x14ac:dyDescent="0.2">
      <c r="A14" s="119" t="s">
        <v>10</v>
      </c>
      <c r="B14" s="119"/>
      <c r="C14" s="119"/>
      <c r="D14" s="125" t="s">
        <v>11</v>
      </c>
      <c r="E14" s="223" t="s">
        <v>12</v>
      </c>
      <c r="F14" s="235" t="s">
        <v>13</v>
      </c>
      <c r="G14" s="235" t="s">
        <v>14</v>
      </c>
      <c r="H14" s="235" t="s">
        <v>15</v>
      </c>
      <c r="I14" s="235" t="s">
        <v>16</v>
      </c>
      <c r="J14" s="125" t="s">
        <v>17</v>
      </c>
      <c r="K14" s="125" t="s">
        <v>11</v>
      </c>
      <c r="L14" s="235" t="s">
        <v>12</v>
      </c>
      <c r="M14" s="235" t="s">
        <v>13</v>
      </c>
      <c r="N14" s="235" t="s">
        <v>14</v>
      </c>
      <c r="O14" s="235" t="s">
        <v>15</v>
      </c>
      <c r="P14" s="235" t="s">
        <v>16</v>
      </c>
      <c r="Q14" s="125" t="s">
        <v>17</v>
      </c>
      <c r="R14" s="125" t="s">
        <v>11</v>
      </c>
      <c r="S14" s="235" t="s">
        <v>12</v>
      </c>
      <c r="T14" s="235" t="s">
        <v>13</v>
      </c>
      <c r="U14" s="235" t="s">
        <v>14</v>
      </c>
      <c r="V14" s="235" t="s">
        <v>15</v>
      </c>
      <c r="W14" s="235" t="s">
        <v>16</v>
      </c>
      <c r="X14" s="125" t="s">
        <v>17</v>
      </c>
      <c r="Y14" s="125" t="s">
        <v>11</v>
      </c>
      <c r="Z14" s="235" t="s">
        <v>12</v>
      </c>
      <c r="AA14" s="235" t="s">
        <v>13</v>
      </c>
      <c r="AB14" s="235" t="s">
        <v>14</v>
      </c>
      <c r="AC14" s="235" t="s">
        <v>15</v>
      </c>
      <c r="AD14" s="235" t="s">
        <v>16</v>
      </c>
      <c r="AE14" s="125" t="s">
        <v>17</v>
      </c>
      <c r="AF14" s="125" t="s">
        <v>11</v>
      </c>
      <c r="AG14" s="235" t="s">
        <v>12</v>
      </c>
      <c r="AH14" s="235" t="s">
        <v>13</v>
      </c>
      <c r="AI14" s="122"/>
      <c r="AJ14" s="123" t="s">
        <v>68</v>
      </c>
      <c r="AK14" s="115"/>
    </row>
    <row r="15" spans="1:43" s="3" customFormat="1" ht="12.75" customHeight="1" x14ac:dyDescent="0.2">
      <c r="A15" s="126" t="s">
        <v>18</v>
      </c>
      <c r="B15" s="127" t="s">
        <v>57</v>
      </c>
      <c r="C15" s="127" t="s">
        <v>58</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9"/>
      <c r="AJ15" s="129"/>
      <c r="AK15" s="130"/>
    </row>
    <row r="16" spans="1:43" ht="12.75" customHeight="1" x14ac:dyDescent="0.2">
      <c r="A16" s="118" t="str">
        <f>'Jan21'!A16</f>
        <v>Insert Project Title + UCD a/c no. + EU Reference No.</v>
      </c>
      <c r="B16" s="114">
        <f>'Jan21'!B16</f>
        <v>0</v>
      </c>
      <c r="C16" s="114" t="str">
        <f>'Jan21'!C16</f>
        <v>WP &lt;insert&gt;</v>
      </c>
      <c r="D16" s="30"/>
      <c r="E16" s="212"/>
      <c r="F16" s="12"/>
      <c r="G16" s="12"/>
      <c r="H16" s="12"/>
      <c r="I16" s="12"/>
      <c r="J16" s="30"/>
      <c r="K16" s="30"/>
      <c r="L16" s="12"/>
      <c r="M16" s="12"/>
      <c r="N16" s="12"/>
      <c r="O16" s="12"/>
      <c r="P16" s="12"/>
      <c r="Q16" s="30"/>
      <c r="R16" s="30"/>
      <c r="S16" s="12"/>
      <c r="T16" s="12"/>
      <c r="U16" s="12"/>
      <c r="V16" s="12"/>
      <c r="W16" s="12"/>
      <c r="X16" s="30"/>
      <c r="Y16" s="30"/>
      <c r="Z16" s="12"/>
      <c r="AA16" s="12"/>
      <c r="AB16" s="12"/>
      <c r="AC16" s="12"/>
      <c r="AD16" s="12"/>
      <c r="AE16" s="30"/>
      <c r="AF16" s="30"/>
      <c r="AG16" s="12"/>
      <c r="AH16" s="12"/>
      <c r="AI16" s="10">
        <f>SUM(D16:AH16)</f>
        <v>0</v>
      </c>
      <c r="AJ16" s="66" t="e">
        <f t="shared" ref="AJ16:AJ31" si="0">AI16/$AI$42</f>
        <v>#DIV/0!</v>
      </c>
      <c r="AK16" s="106"/>
    </row>
    <row r="17" spans="1:37" ht="12.75" customHeight="1" x14ac:dyDescent="0.2">
      <c r="A17" s="118" t="str">
        <f>'Jan21'!A17</f>
        <v>Insert Project Title + UCD a/c no. + EU Reference No.</v>
      </c>
      <c r="B17" s="114">
        <f>'Jan21'!B17</f>
        <v>0</v>
      </c>
      <c r="C17" s="114" t="str">
        <f>'Jan21'!C17</f>
        <v>WP &lt;insert&gt;</v>
      </c>
      <c r="D17" s="30"/>
      <c r="E17" s="212"/>
      <c r="F17" s="12"/>
      <c r="G17" s="12"/>
      <c r="H17" s="12"/>
      <c r="I17" s="12"/>
      <c r="J17" s="30"/>
      <c r="K17" s="30"/>
      <c r="L17" s="12"/>
      <c r="M17" s="12"/>
      <c r="N17" s="12"/>
      <c r="O17" s="12"/>
      <c r="P17" s="12"/>
      <c r="Q17" s="30"/>
      <c r="R17" s="30"/>
      <c r="S17" s="12"/>
      <c r="T17" s="12"/>
      <c r="U17" s="12"/>
      <c r="V17" s="12"/>
      <c r="W17" s="12"/>
      <c r="X17" s="30"/>
      <c r="Y17" s="30"/>
      <c r="Z17" s="12"/>
      <c r="AA17" s="12"/>
      <c r="AB17" s="12"/>
      <c r="AC17" s="12"/>
      <c r="AD17" s="12"/>
      <c r="AE17" s="30"/>
      <c r="AF17" s="30"/>
      <c r="AG17" s="12"/>
      <c r="AH17" s="12"/>
      <c r="AI17" s="10">
        <f t="shared" ref="AI17:AI29" si="1">SUM(D17:AH17)</f>
        <v>0</v>
      </c>
      <c r="AJ17" s="66" t="e">
        <f t="shared" si="0"/>
        <v>#DIV/0!</v>
      </c>
      <c r="AK17" s="106"/>
    </row>
    <row r="18" spans="1:37" ht="12.75" customHeight="1" x14ac:dyDescent="0.2">
      <c r="A18" s="118" t="str">
        <f>'Jan21'!A18</f>
        <v>Insert Project Title + UCD a/c no. + EU Reference No.</v>
      </c>
      <c r="B18" s="114">
        <f>'Jan21'!B18</f>
        <v>0</v>
      </c>
      <c r="C18" s="114" t="str">
        <f>'Jan21'!C18</f>
        <v>WP &lt;insert&gt;</v>
      </c>
      <c r="D18" s="30"/>
      <c r="E18" s="212"/>
      <c r="F18" s="12"/>
      <c r="G18" s="12"/>
      <c r="H18" s="12"/>
      <c r="I18" s="12"/>
      <c r="J18" s="30"/>
      <c r="K18" s="30"/>
      <c r="L18" s="12"/>
      <c r="M18" s="12"/>
      <c r="N18" s="12"/>
      <c r="O18" s="12"/>
      <c r="P18" s="12"/>
      <c r="Q18" s="30"/>
      <c r="R18" s="30"/>
      <c r="S18" s="12"/>
      <c r="T18" s="12"/>
      <c r="U18" s="12"/>
      <c r="V18" s="12"/>
      <c r="W18" s="12"/>
      <c r="X18" s="30"/>
      <c r="Y18" s="30"/>
      <c r="Z18" s="12"/>
      <c r="AA18" s="12"/>
      <c r="AB18" s="12"/>
      <c r="AC18" s="12"/>
      <c r="AD18" s="12"/>
      <c r="AE18" s="30"/>
      <c r="AF18" s="30"/>
      <c r="AG18" s="12"/>
      <c r="AH18" s="12"/>
      <c r="AI18" s="10">
        <f t="shared" si="1"/>
        <v>0</v>
      </c>
      <c r="AJ18" s="66" t="e">
        <f t="shared" si="0"/>
        <v>#DIV/0!</v>
      </c>
      <c r="AK18" s="106"/>
    </row>
    <row r="19" spans="1:37" ht="12.75" customHeight="1" x14ac:dyDescent="0.2">
      <c r="A19" s="118" t="str">
        <f>'Jan21'!A19</f>
        <v>Insert Project Title + UCD a/c no. + EU Reference No.</v>
      </c>
      <c r="B19" s="114">
        <f>'Jan21'!B19</f>
        <v>0</v>
      </c>
      <c r="C19" s="114" t="str">
        <f>'Jan21'!C19</f>
        <v>WP &lt;insert&gt;</v>
      </c>
      <c r="D19" s="30"/>
      <c r="E19" s="212"/>
      <c r="F19" s="12"/>
      <c r="G19" s="12"/>
      <c r="H19" s="12"/>
      <c r="I19" s="12"/>
      <c r="J19" s="30"/>
      <c r="K19" s="30"/>
      <c r="L19" s="12"/>
      <c r="M19" s="12"/>
      <c r="N19" s="12"/>
      <c r="O19" s="12"/>
      <c r="P19" s="12"/>
      <c r="Q19" s="30"/>
      <c r="R19" s="30"/>
      <c r="S19" s="12"/>
      <c r="T19" s="12"/>
      <c r="U19" s="12"/>
      <c r="V19" s="12"/>
      <c r="W19" s="12"/>
      <c r="X19" s="30"/>
      <c r="Y19" s="30"/>
      <c r="Z19" s="12"/>
      <c r="AA19" s="12"/>
      <c r="AB19" s="12"/>
      <c r="AC19" s="12"/>
      <c r="AD19" s="12"/>
      <c r="AE19" s="30"/>
      <c r="AF19" s="30"/>
      <c r="AG19" s="12"/>
      <c r="AH19" s="12"/>
      <c r="AI19" s="10">
        <f t="shared" si="1"/>
        <v>0</v>
      </c>
      <c r="AJ19" s="66" t="e">
        <f t="shared" si="0"/>
        <v>#DIV/0!</v>
      </c>
      <c r="AK19" s="106"/>
    </row>
    <row r="20" spans="1:37" ht="12.75" customHeight="1" x14ac:dyDescent="0.2">
      <c r="A20" s="118" t="str">
        <f>'Jan21'!A20</f>
        <v>Insert Project Title + UCD a/c no. + EU Reference No.</v>
      </c>
      <c r="B20" s="114">
        <f>'Jan21'!B20</f>
        <v>0</v>
      </c>
      <c r="C20" s="114" t="str">
        <f>'Jan21'!C20</f>
        <v>WP &lt;insert&gt;</v>
      </c>
      <c r="D20" s="30"/>
      <c r="E20" s="212"/>
      <c r="F20" s="12"/>
      <c r="G20" s="12"/>
      <c r="H20" s="12"/>
      <c r="I20" s="12"/>
      <c r="J20" s="30"/>
      <c r="K20" s="30"/>
      <c r="L20" s="12"/>
      <c r="M20" s="12"/>
      <c r="N20" s="12"/>
      <c r="O20" s="12"/>
      <c r="P20" s="12"/>
      <c r="Q20" s="30"/>
      <c r="R20" s="30"/>
      <c r="S20" s="12"/>
      <c r="T20" s="12"/>
      <c r="U20" s="12"/>
      <c r="V20" s="12"/>
      <c r="W20" s="12"/>
      <c r="X20" s="30"/>
      <c r="Y20" s="30"/>
      <c r="Z20" s="12"/>
      <c r="AA20" s="12"/>
      <c r="AB20" s="12"/>
      <c r="AC20" s="12"/>
      <c r="AD20" s="12"/>
      <c r="AE20" s="30"/>
      <c r="AF20" s="30"/>
      <c r="AG20" s="12"/>
      <c r="AH20" s="12"/>
      <c r="AI20" s="10">
        <f t="shared" si="1"/>
        <v>0</v>
      </c>
      <c r="AJ20" s="66" t="e">
        <f t="shared" si="0"/>
        <v>#DIV/0!</v>
      </c>
      <c r="AK20" s="106"/>
    </row>
    <row r="21" spans="1:37" ht="12.75" customHeight="1" x14ac:dyDescent="0.2">
      <c r="A21" s="118" t="str">
        <f>'Jan21'!A21</f>
        <v>Insert Project Title + UCD a/c no. + EU Reference No.</v>
      </c>
      <c r="B21" s="114">
        <f>'Jan21'!B21</f>
        <v>0</v>
      </c>
      <c r="C21" s="114" t="str">
        <f>'Jan21'!C21</f>
        <v>WP &lt;insert&gt;</v>
      </c>
      <c r="D21" s="30"/>
      <c r="E21" s="212"/>
      <c r="F21" s="12"/>
      <c r="G21" s="12"/>
      <c r="H21" s="12"/>
      <c r="I21" s="12"/>
      <c r="J21" s="30"/>
      <c r="K21" s="30"/>
      <c r="L21" s="12"/>
      <c r="M21" s="12"/>
      <c r="N21" s="12"/>
      <c r="O21" s="12"/>
      <c r="P21" s="12"/>
      <c r="Q21" s="30"/>
      <c r="R21" s="30"/>
      <c r="S21" s="12"/>
      <c r="T21" s="12"/>
      <c r="U21" s="12"/>
      <c r="V21" s="12"/>
      <c r="W21" s="12"/>
      <c r="X21" s="30"/>
      <c r="Y21" s="30"/>
      <c r="Z21" s="12"/>
      <c r="AA21" s="12"/>
      <c r="AB21" s="12"/>
      <c r="AC21" s="12"/>
      <c r="AD21" s="12"/>
      <c r="AE21" s="30"/>
      <c r="AF21" s="30"/>
      <c r="AG21" s="12"/>
      <c r="AH21" s="12"/>
      <c r="AI21" s="10">
        <f t="shared" si="1"/>
        <v>0</v>
      </c>
      <c r="AJ21" s="66" t="e">
        <f t="shared" si="0"/>
        <v>#DIV/0!</v>
      </c>
      <c r="AK21" s="106"/>
    </row>
    <row r="22" spans="1:37" ht="12.75" customHeight="1" x14ac:dyDescent="0.2">
      <c r="A22" s="118" t="str">
        <f>'Jan21'!A22</f>
        <v>Insert Project Title + UCD a/c no. + EU Reference No.</v>
      </c>
      <c r="B22" s="114">
        <f>'Jan21'!B22</f>
        <v>0</v>
      </c>
      <c r="C22" s="114" t="str">
        <f>'Jan21'!C22</f>
        <v>WP &lt;insert&gt;</v>
      </c>
      <c r="D22" s="30"/>
      <c r="E22" s="212"/>
      <c r="F22" s="12"/>
      <c r="G22" s="12"/>
      <c r="H22" s="12"/>
      <c r="I22" s="12"/>
      <c r="J22" s="30"/>
      <c r="K22" s="30"/>
      <c r="L22" s="12"/>
      <c r="M22" s="12"/>
      <c r="N22" s="12"/>
      <c r="O22" s="12"/>
      <c r="P22" s="12"/>
      <c r="Q22" s="30"/>
      <c r="R22" s="30"/>
      <c r="S22" s="12"/>
      <c r="T22" s="12"/>
      <c r="U22" s="12"/>
      <c r="V22" s="12"/>
      <c r="W22" s="12"/>
      <c r="X22" s="30"/>
      <c r="Y22" s="30"/>
      <c r="Z22" s="12"/>
      <c r="AA22" s="12"/>
      <c r="AB22" s="12"/>
      <c r="AC22" s="12"/>
      <c r="AD22" s="12"/>
      <c r="AE22" s="30"/>
      <c r="AF22" s="30"/>
      <c r="AG22" s="12"/>
      <c r="AH22" s="12"/>
      <c r="AI22" s="10">
        <f t="shared" si="1"/>
        <v>0</v>
      </c>
      <c r="AJ22" s="66" t="e">
        <f t="shared" si="0"/>
        <v>#DIV/0!</v>
      </c>
      <c r="AK22" s="106"/>
    </row>
    <row r="23" spans="1:37" ht="12.75" customHeight="1" x14ac:dyDescent="0.2">
      <c r="A23" s="118" t="str">
        <f>'Jan21'!A23</f>
        <v>Insert Project Title + UCD a/c no. + EU Reference No.</v>
      </c>
      <c r="B23" s="114">
        <f>'Jan21'!B23</f>
        <v>0</v>
      </c>
      <c r="C23" s="114" t="str">
        <f>'Jan21'!C23</f>
        <v>WP &lt;insert&gt;</v>
      </c>
      <c r="D23" s="30"/>
      <c r="E23" s="212"/>
      <c r="F23" s="12"/>
      <c r="G23" s="12"/>
      <c r="H23" s="12"/>
      <c r="I23" s="12"/>
      <c r="J23" s="30"/>
      <c r="K23" s="30"/>
      <c r="L23" s="12"/>
      <c r="M23" s="12"/>
      <c r="N23" s="12"/>
      <c r="O23" s="12"/>
      <c r="P23" s="12"/>
      <c r="Q23" s="30"/>
      <c r="R23" s="30"/>
      <c r="S23" s="12"/>
      <c r="T23" s="12"/>
      <c r="U23" s="12"/>
      <c r="V23" s="12"/>
      <c r="W23" s="12"/>
      <c r="X23" s="30"/>
      <c r="Y23" s="30"/>
      <c r="Z23" s="12"/>
      <c r="AA23" s="12"/>
      <c r="AB23" s="12"/>
      <c r="AC23" s="12"/>
      <c r="AD23" s="12"/>
      <c r="AE23" s="30"/>
      <c r="AF23" s="30"/>
      <c r="AG23" s="12"/>
      <c r="AH23" s="12"/>
      <c r="AI23" s="10">
        <f t="shared" si="1"/>
        <v>0</v>
      </c>
      <c r="AJ23" s="66" t="e">
        <f t="shared" si="0"/>
        <v>#DIV/0!</v>
      </c>
      <c r="AK23" s="106"/>
    </row>
    <row r="24" spans="1:37" ht="12.75" customHeight="1" x14ac:dyDescent="0.2">
      <c r="A24" s="118" t="str">
        <f>'Jan21'!A24</f>
        <v>Insert Project Title + UCD a/c no. + EU Reference No.</v>
      </c>
      <c r="B24" s="114">
        <f>'Jan21'!B24</f>
        <v>0</v>
      </c>
      <c r="C24" s="114" t="str">
        <f>'Jan21'!C24</f>
        <v>WP &lt;insert&gt;</v>
      </c>
      <c r="D24" s="30"/>
      <c r="E24" s="212"/>
      <c r="F24" s="12"/>
      <c r="G24" s="12"/>
      <c r="H24" s="12"/>
      <c r="I24" s="12"/>
      <c r="J24" s="30"/>
      <c r="K24" s="30"/>
      <c r="L24" s="12"/>
      <c r="M24" s="12"/>
      <c r="N24" s="12"/>
      <c r="O24" s="12"/>
      <c r="P24" s="12"/>
      <c r="Q24" s="30"/>
      <c r="R24" s="30"/>
      <c r="S24" s="12"/>
      <c r="T24" s="12"/>
      <c r="U24" s="12"/>
      <c r="V24" s="12"/>
      <c r="W24" s="12"/>
      <c r="X24" s="30"/>
      <c r="Y24" s="30"/>
      <c r="Z24" s="12"/>
      <c r="AA24" s="12"/>
      <c r="AB24" s="12"/>
      <c r="AC24" s="12"/>
      <c r="AD24" s="12"/>
      <c r="AE24" s="30"/>
      <c r="AF24" s="30"/>
      <c r="AG24" s="12"/>
      <c r="AH24" s="12"/>
      <c r="AI24" s="10">
        <f t="shared" si="1"/>
        <v>0</v>
      </c>
      <c r="AJ24" s="66" t="e">
        <f t="shared" si="0"/>
        <v>#DIV/0!</v>
      </c>
      <c r="AK24" s="106"/>
    </row>
    <row r="25" spans="1:37" ht="12.75" customHeight="1" x14ac:dyDescent="0.2">
      <c r="A25" s="118" t="str">
        <f>'Jan21'!A25</f>
        <v>Insert Project Title + UCD a/c no. + EU Reference No.</v>
      </c>
      <c r="B25" s="114">
        <f>'Jan21'!B25</f>
        <v>0</v>
      </c>
      <c r="C25" s="114" t="str">
        <f>'Jan21'!C25</f>
        <v>WP &lt;insert&gt;</v>
      </c>
      <c r="D25" s="30"/>
      <c r="E25" s="212"/>
      <c r="F25" s="12"/>
      <c r="G25" s="12"/>
      <c r="H25" s="12"/>
      <c r="I25" s="12"/>
      <c r="J25" s="30"/>
      <c r="K25" s="30"/>
      <c r="L25" s="12"/>
      <c r="M25" s="12"/>
      <c r="N25" s="12"/>
      <c r="O25" s="12"/>
      <c r="P25" s="12"/>
      <c r="Q25" s="30"/>
      <c r="R25" s="30"/>
      <c r="S25" s="12"/>
      <c r="T25" s="12"/>
      <c r="U25" s="12"/>
      <c r="V25" s="12"/>
      <c r="W25" s="12"/>
      <c r="X25" s="30"/>
      <c r="Y25" s="30"/>
      <c r="Z25" s="12"/>
      <c r="AA25" s="12"/>
      <c r="AB25" s="12"/>
      <c r="AC25" s="12"/>
      <c r="AD25" s="12"/>
      <c r="AE25" s="30"/>
      <c r="AF25" s="30"/>
      <c r="AG25" s="12"/>
      <c r="AH25" s="12"/>
      <c r="AI25" s="10">
        <f t="shared" si="1"/>
        <v>0</v>
      </c>
      <c r="AJ25" s="66" t="e">
        <f t="shared" si="0"/>
        <v>#DIV/0!</v>
      </c>
      <c r="AK25" s="106"/>
    </row>
    <row r="26" spans="1:37" ht="12.75" customHeight="1" x14ac:dyDescent="0.2">
      <c r="A26" s="118" t="str">
        <f>'Jan21'!A26</f>
        <v>Insert Project Title + UCD a/c no. + EU Reference No.</v>
      </c>
      <c r="B26" s="114">
        <f>'Jan21'!B26</f>
        <v>0</v>
      </c>
      <c r="C26" s="114" t="str">
        <f>'Jan21'!C26</f>
        <v>WP &lt;insert&gt;</v>
      </c>
      <c r="D26" s="30"/>
      <c r="E26" s="212"/>
      <c r="F26" s="12"/>
      <c r="G26" s="12"/>
      <c r="H26" s="12"/>
      <c r="I26" s="12"/>
      <c r="J26" s="30"/>
      <c r="K26" s="30"/>
      <c r="L26" s="12"/>
      <c r="M26" s="12"/>
      <c r="N26" s="12"/>
      <c r="O26" s="12"/>
      <c r="P26" s="12"/>
      <c r="Q26" s="30"/>
      <c r="R26" s="30"/>
      <c r="S26" s="12"/>
      <c r="T26" s="12"/>
      <c r="U26" s="12"/>
      <c r="V26" s="12"/>
      <c r="W26" s="12"/>
      <c r="X26" s="30"/>
      <c r="Y26" s="30"/>
      <c r="Z26" s="12"/>
      <c r="AA26" s="12"/>
      <c r="AB26" s="12"/>
      <c r="AC26" s="12"/>
      <c r="AD26" s="12"/>
      <c r="AE26" s="30"/>
      <c r="AF26" s="30"/>
      <c r="AG26" s="12"/>
      <c r="AH26" s="12"/>
      <c r="AI26" s="10">
        <f t="shared" si="1"/>
        <v>0</v>
      </c>
      <c r="AJ26" s="66" t="e">
        <f t="shared" si="0"/>
        <v>#DIV/0!</v>
      </c>
      <c r="AK26" s="106"/>
    </row>
    <row r="27" spans="1:37" ht="12.75" customHeight="1" x14ac:dyDescent="0.2">
      <c r="A27" s="118" t="str">
        <f>'Jan21'!A27</f>
        <v>Insert Project Title + UCD a/c no. + EU Reference No.</v>
      </c>
      <c r="B27" s="114">
        <f>'Jan21'!B27</f>
        <v>0</v>
      </c>
      <c r="C27" s="114" t="str">
        <f>'Jan21'!C27</f>
        <v>WP &lt;insert&gt;</v>
      </c>
      <c r="D27" s="30"/>
      <c r="E27" s="212"/>
      <c r="F27" s="12"/>
      <c r="G27" s="12"/>
      <c r="H27" s="12"/>
      <c r="I27" s="12"/>
      <c r="J27" s="30"/>
      <c r="K27" s="30"/>
      <c r="L27" s="12"/>
      <c r="M27" s="12"/>
      <c r="N27" s="12"/>
      <c r="O27" s="12"/>
      <c r="P27" s="12"/>
      <c r="Q27" s="30"/>
      <c r="R27" s="30"/>
      <c r="S27" s="12"/>
      <c r="T27" s="12"/>
      <c r="U27" s="12"/>
      <c r="V27" s="12"/>
      <c r="W27" s="12"/>
      <c r="X27" s="30"/>
      <c r="Y27" s="30"/>
      <c r="Z27" s="12"/>
      <c r="AA27" s="12"/>
      <c r="AB27" s="12"/>
      <c r="AC27" s="12"/>
      <c r="AD27" s="12"/>
      <c r="AE27" s="30"/>
      <c r="AF27" s="30"/>
      <c r="AG27" s="12"/>
      <c r="AH27" s="12"/>
      <c r="AI27" s="10">
        <f t="shared" si="1"/>
        <v>0</v>
      </c>
      <c r="AJ27" s="66" t="e">
        <f t="shared" si="0"/>
        <v>#DIV/0!</v>
      </c>
      <c r="AK27" s="106"/>
    </row>
    <row r="28" spans="1:37" ht="12.75" customHeight="1" x14ac:dyDescent="0.2">
      <c r="A28" s="118" t="str">
        <f>'Jan21'!A28</f>
        <v>Insert Project Title + UCD a/c no. + EU Reference No.</v>
      </c>
      <c r="B28" s="114">
        <f>'Jan21'!B28</f>
        <v>0</v>
      </c>
      <c r="C28" s="114" t="str">
        <f>'Jan21'!C28</f>
        <v>WP &lt;insert&gt;</v>
      </c>
      <c r="D28" s="30"/>
      <c r="E28" s="212"/>
      <c r="F28" s="12"/>
      <c r="G28" s="12"/>
      <c r="H28" s="12"/>
      <c r="I28" s="12"/>
      <c r="J28" s="30"/>
      <c r="K28" s="30"/>
      <c r="L28" s="12"/>
      <c r="M28" s="12"/>
      <c r="N28" s="12"/>
      <c r="O28" s="12"/>
      <c r="P28" s="12"/>
      <c r="Q28" s="30"/>
      <c r="R28" s="30"/>
      <c r="S28" s="12"/>
      <c r="T28" s="12"/>
      <c r="U28" s="12"/>
      <c r="V28" s="12"/>
      <c r="W28" s="12"/>
      <c r="X28" s="30"/>
      <c r="Y28" s="30"/>
      <c r="Z28" s="12"/>
      <c r="AA28" s="12"/>
      <c r="AB28" s="12"/>
      <c r="AC28" s="12"/>
      <c r="AD28" s="12"/>
      <c r="AE28" s="30"/>
      <c r="AF28" s="30"/>
      <c r="AG28" s="12"/>
      <c r="AH28" s="12"/>
      <c r="AI28" s="10">
        <f t="shared" si="1"/>
        <v>0</v>
      </c>
      <c r="AJ28" s="66" t="e">
        <f t="shared" si="0"/>
        <v>#DIV/0!</v>
      </c>
      <c r="AK28" s="106"/>
    </row>
    <row r="29" spans="1:37" ht="12.75" customHeight="1" x14ac:dyDescent="0.2">
      <c r="A29" s="118" t="str">
        <f>'Jan21'!A29</f>
        <v>Insert Project Title + UCD a/c no. + EU Reference No.</v>
      </c>
      <c r="B29" s="114">
        <f>'Jan21'!B29</f>
        <v>0</v>
      </c>
      <c r="C29" s="114" t="str">
        <f>'Jan21'!C29</f>
        <v>WP &lt;insert&gt;</v>
      </c>
      <c r="D29" s="30"/>
      <c r="E29" s="212"/>
      <c r="F29" s="12"/>
      <c r="G29" s="12"/>
      <c r="H29" s="12"/>
      <c r="I29" s="12"/>
      <c r="J29" s="30"/>
      <c r="K29" s="30"/>
      <c r="L29" s="12"/>
      <c r="M29" s="12"/>
      <c r="N29" s="12"/>
      <c r="O29" s="12"/>
      <c r="P29" s="12"/>
      <c r="Q29" s="30"/>
      <c r="R29" s="30"/>
      <c r="S29" s="12"/>
      <c r="T29" s="12"/>
      <c r="U29" s="12"/>
      <c r="V29" s="12"/>
      <c r="W29" s="12"/>
      <c r="X29" s="30"/>
      <c r="Y29" s="30"/>
      <c r="Z29" s="12"/>
      <c r="AA29" s="12"/>
      <c r="AB29" s="12"/>
      <c r="AC29" s="12"/>
      <c r="AD29" s="12"/>
      <c r="AE29" s="30"/>
      <c r="AF29" s="30"/>
      <c r="AG29" s="12"/>
      <c r="AH29" s="12"/>
      <c r="AI29" s="10">
        <f t="shared" si="1"/>
        <v>0</v>
      </c>
      <c r="AJ29" s="66" t="e">
        <f t="shared" si="0"/>
        <v>#DIV/0!</v>
      </c>
      <c r="AK29" s="106"/>
    </row>
    <row r="30" spans="1:37" ht="12.75" customHeight="1" x14ac:dyDescent="0.2">
      <c r="A30" s="118" t="str">
        <f>'Jan21'!A30</f>
        <v>Insert Project Title + UCD a/c no. + EU Reference No.</v>
      </c>
      <c r="B30" s="114">
        <f>'Jan21'!B30</f>
        <v>0</v>
      </c>
      <c r="C30" s="114" t="str">
        <f>'Jan21'!C30</f>
        <v>WP &lt;insert&gt;</v>
      </c>
      <c r="D30" s="30"/>
      <c r="E30" s="212"/>
      <c r="F30" s="12"/>
      <c r="G30" s="12"/>
      <c r="H30" s="12"/>
      <c r="I30" s="12"/>
      <c r="J30" s="30"/>
      <c r="K30" s="30"/>
      <c r="L30" s="12"/>
      <c r="M30" s="12"/>
      <c r="N30" s="12"/>
      <c r="O30" s="12"/>
      <c r="P30" s="12"/>
      <c r="Q30" s="30"/>
      <c r="R30" s="30"/>
      <c r="S30" s="12"/>
      <c r="T30" s="12"/>
      <c r="U30" s="12"/>
      <c r="V30" s="12"/>
      <c r="W30" s="12"/>
      <c r="X30" s="30"/>
      <c r="Y30" s="30"/>
      <c r="Z30" s="12"/>
      <c r="AA30" s="12"/>
      <c r="AB30" s="12"/>
      <c r="AC30" s="12"/>
      <c r="AD30" s="12"/>
      <c r="AE30" s="30"/>
      <c r="AF30" s="30"/>
      <c r="AG30" s="12"/>
      <c r="AH30" s="12"/>
      <c r="AI30" s="10">
        <f>SUM(D30:AH30)</f>
        <v>0</v>
      </c>
      <c r="AJ30" s="66" t="e">
        <f t="shared" si="0"/>
        <v>#DIV/0!</v>
      </c>
      <c r="AK30" s="106"/>
    </row>
    <row r="31" spans="1:37" ht="12.75" customHeight="1" x14ac:dyDescent="0.2">
      <c r="A31" s="115" t="s">
        <v>8</v>
      </c>
      <c r="B31" s="115"/>
      <c r="C31" s="115"/>
      <c r="D31" s="29">
        <f t="shared" ref="D31:AG31" si="2">SUM(D16:D30)</f>
        <v>0</v>
      </c>
      <c r="E31" s="212">
        <f t="shared" si="2"/>
        <v>0</v>
      </c>
      <c r="F31" s="9">
        <f t="shared" si="2"/>
        <v>0</v>
      </c>
      <c r="G31" s="9">
        <f t="shared" si="2"/>
        <v>0</v>
      </c>
      <c r="H31" s="9">
        <f t="shared" ref="H31" si="3">SUM(H16:H30)</f>
        <v>0</v>
      </c>
      <c r="I31" s="9">
        <f t="shared" si="2"/>
        <v>0</v>
      </c>
      <c r="J31" s="29">
        <f t="shared" si="2"/>
        <v>0</v>
      </c>
      <c r="K31" s="29">
        <f t="shared" si="2"/>
        <v>0</v>
      </c>
      <c r="L31" s="9">
        <f t="shared" si="2"/>
        <v>0</v>
      </c>
      <c r="M31" s="9">
        <f t="shared" si="2"/>
        <v>0</v>
      </c>
      <c r="N31" s="9">
        <f t="shared" si="2"/>
        <v>0</v>
      </c>
      <c r="O31" s="9">
        <f t="shared" si="2"/>
        <v>0</v>
      </c>
      <c r="P31" s="9">
        <f t="shared" si="2"/>
        <v>0</v>
      </c>
      <c r="Q31" s="29">
        <f t="shared" si="2"/>
        <v>0</v>
      </c>
      <c r="R31" s="29">
        <f t="shared" si="2"/>
        <v>0</v>
      </c>
      <c r="S31" s="9">
        <f t="shared" si="2"/>
        <v>0</v>
      </c>
      <c r="T31" s="9">
        <f t="shared" si="2"/>
        <v>0</v>
      </c>
      <c r="U31" s="9">
        <f t="shared" si="2"/>
        <v>0</v>
      </c>
      <c r="V31" s="9">
        <f t="shared" si="2"/>
        <v>0</v>
      </c>
      <c r="W31" s="9">
        <f t="shared" si="2"/>
        <v>0</v>
      </c>
      <c r="X31" s="29">
        <f t="shared" si="2"/>
        <v>0</v>
      </c>
      <c r="Y31" s="29">
        <f t="shared" si="2"/>
        <v>0</v>
      </c>
      <c r="Z31" s="9">
        <f t="shared" si="2"/>
        <v>0</v>
      </c>
      <c r="AA31" s="9">
        <f t="shared" si="2"/>
        <v>0</v>
      </c>
      <c r="AB31" s="9">
        <f t="shared" si="2"/>
        <v>0</v>
      </c>
      <c r="AC31" s="9">
        <f t="shared" si="2"/>
        <v>0</v>
      </c>
      <c r="AD31" s="9">
        <f t="shared" si="2"/>
        <v>0</v>
      </c>
      <c r="AE31" s="29">
        <f t="shared" si="2"/>
        <v>0</v>
      </c>
      <c r="AF31" s="29">
        <f t="shared" si="2"/>
        <v>0</v>
      </c>
      <c r="AG31" s="9">
        <f t="shared" si="2"/>
        <v>0</v>
      </c>
      <c r="AH31" s="9">
        <f>SUM(AH16:AH30)</f>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30"/>
      <c r="E33" s="212"/>
      <c r="F33" s="12"/>
      <c r="G33" s="12"/>
      <c r="H33" s="12"/>
      <c r="I33" s="12"/>
      <c r="J33" s="30"/>
      <c r="K33" s="30"/>
      <c r="L33" s="12"/>
      <c r="M33" s="12"/>
      <c r="N33" s="12"/>
      <c r="O33" s="12"/>
      <c r="P33" s="12"/>
      <c r="Q33" s="30"/>
      <c r="R33" s="30"/>
      <c r="S33" s="12"/>
      <c r="T33" s="12"/>
      <c r="U33" s="12"/>
      <c r="V33" s="12"/>
      <c r="W33" s="12"/>
      <c r="X33" s="30"/>
      <c r="Y33" s="30"/>
      <c r="Z33" s="12"/>
      <c r="AA33" s="12"/>
      <c r="AB33" s="12"/>
      <c r="AC33" s="12"/>
      <c r="AD33" s="12"/>
      <c r="AE33" s="30"/>
      <c r="AF33" s="30"/>
      <c r="AG33" s="12"/>
      <c r="AH33" s="12"/>
      <c r="AI33" s="10">
        <f>SUM(D33:AH33)</f>
        <v>0</v>
      </c>
      <c r="AJ33" s="66" t="e">
        <f>AI33/$AI$42</f>
        <v>#DIV/0!</v>
      </c>
      <c r="AK33" s="111"/>
    </row>
    <row r="34" spans="1:37" ht="12.75" customHeight="1" x14ac:dyDescent="0.2">
      <c r="A34" s="115" t="s">
        <v>8</v>
      </c>
      <c r="B34" s="115"/>
      <c r="C34" s="115"/>
      <c r="D34" s="29">
        <f t="shared" ref="D34:AG34" si="4">SUM(D33:D33)</f>
        <v>0</v>
      </c>
      <c r="E34" s="212">
        <f t="shared" si="4"/>
        <v>0</v>
      </c>
      <c r="F34" s="9">
        <f t="shared" si="4"/>
        <v>0</v>
      </c>
      <c r="G34" s="9">
        <f t="shared" si="4"/>
        <v>0</v>
      </c>
      <c r="H34" s="9">
        <f t="shared" ref="H34" si="5">SUM(H33:H33)</f>
        <v>0</v>
      </c>
      <c r="I34" s="9">
        <f t="shared" si="4"/>
        <v>0</v>
      </c>
      <c r="J34" s="29">
        <f t="shared" si="4"/>
        <v>0</v>
      </c>
      <c r="K34" s="29">
        <f t="shared" si="4"/>
        <v>0</v>
      </c>
      <c r="L34" s="9">
        <f t="shared" si="4"/>
        <v>0</v>
      </c>
      <c r="M34" s="9">
        <f t="shared" si="4"/>
        <v>0</v>
      </c>
      <c r="N34" s="9">
        <f t="shared" si="4"/>
        <v>0</v>
      </c>
      <c r="O34" s="9">
        <f t="shared" si="4"/>
        <v>0</v>
      </c>
      <c r="P34" s="9">
        <f t="shared" si="4"/>
        <v>0</v>
      </c>
      <c r="Q34" s="29">
        <f t="shared" si="4"/>
        <v>0</v>
      </c>
      <c r="R34" s="29">
        <f t="shared" si="4"/>
        <v>0</v>
      </c>
      <c r="S34" s="9">
        <f t="shared" si="4"/>
        <v>0</v>
      </c>
      <c r="T34" s="9">
        <f t="shared" si="4"/>
        <v>0</v>
      </c>
      <c r="U34" s="9">
        <f t="shared" si="4"/>
        <v>0</v>
      </c>
      <c r="V34" s="9">
        <f t="shared" si="4"/>
        <v>0</v>
      </c>
      <c r="W34" s="9">
        <f t="shared" si="4"/>
        <v>0</v>
      </c>
      <c r="X34" s="29">
        <f t="shared" si="4"/>
        <v>0</v>
      </c>
      <c r="Y34" s="29">
        <f t="shared" si="4"/>
        <v>0</v>
      </c>
      <c r="Z34" s="9">
        <f t="shared" si="4"/>
        <v>0</v>
      </c>
      <c r="AA34" s="9">
        <f t="shared" si="4"/>
        <v>0</v>
      </c>
      <c r="AB34" s="9">
        <f t="shared" si="4"/>
        <v>0</v>
      </c>
      <c r="AC34" s="9">
        <f t="shared" si="4"/>
        <v>0</v>
      </c>
      <c r="AD34" s="9">
        <f t="shared" si="4"/>
        <v>0</v>
      </c>
      <c r="AE34" s="29">
        <f t="shared" si="4"/>
        <v>0</v>
      </c>
      <c r="AF34" s="29">
        <f t="shared" si="4"/>
        <v>0</v>
      </c>
      <c r="AG34" s="9">
        <f t="shared" si="4"/>
        <v>0</v>
      </c>
      <c r="AH34" s="9">
        <f>SUM(AH33:AH33)</f>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30"/>
      <c r="E36" s="12"/>
      <c r="F36" s="12"/>
      <c r="G36" s="12"/>
      <c r="H36" s="12"/>
      <c r="I36" s="12"/>
      <c r="J36" s="30"/>
      <c r="K36" s="30"/>
      <c r="L36" s="12"/>
      <c r="M36" s="12"/>
      <c r="N36" s="12"/>
      <c r="O36" s="12"/>
      <c r="P36" s="12"/>
      <c r="Q36" s="30"/>
      <c r="R36" s="30"/>
      <c r="S36" s="12"/>
      <c r="T36" s="12"/>
      <c r="U36" s="12"/>
      <c r="V36" s="12"/>
      <c r="W36" s="12"/>
      <c r="X36" s="30"/>
      <c r="Y36" s="30"/>
      <c r="Z36" s="12"/>
      <c r="AA36" s="12"/>
      <c r="AB36" s="12"/>
      <c r="AC36" s="12"/>
      <c r="AD36" s="12"/>
      <c r="AE36" s="30"/>
      <c r="AF36" s="30"/>
      <c r="AG36" s="12"/>
      <c r="AH36" s="12"/>
      <c r="AI36" s="10">
        <f>SUM(D36:AH36)</f>
        <v>0</v>
      </c>
      <c r="AJ36" s="10"/>
      <c r="AK36" s="111"/>
    </row>
    <row r="37" spans="1:37" x14ac:dyDescent="0.2">
      <c r="A37" s="119" t="s">
        <v>23</v>
      </c>
      <c r="B37" s="119"/>
      <c r="C37" s="119"/>
      <c r="D37" s="30"/>
      <c r="E37" s="212"/>
      <c r="F37" s="12"/>
      <c r="G37" s="12"/>
      <c r="H37" s="12"/>
      <c r="I37" s="12"/>
      <c r="J37" s="30"/>
      <c r="K37" s="30"/>
      <c r="L37" s="12"/>
      <c r="M37" s="12"/>
      <c r="N37" s="12"/>
      <c r="O37" s="12"/>
      <c r="P37" s="12"/>
      <c r="Q37" s="30"/>
      <c r="R37" s="30"/>
      <c r="S37" s="12"/>
      <c r="T37" s="12"/>
      <c r="U37" s="12"/>
      <c r="V37" s="12"/>
      <c r="W37" s="12"/>
      <c r="X37" s="30"/>
      <c r="Y37" s="30"/>
      <c r="Z37" s="12"/>
      <c r="AA37" s="12"/>
      <c r="AB37" s="12"/>
      <c r="AC37" s="12"/>
      <c r="AD37" s="12"/>
      <c r="AE37" s="30"/>
      <c r="AF37" s="30"/>
      <c r="AG37" s="12"/>
      <c r="AH37" s="12"/>
      <c r="AI37" s="10">
        <f t="shared" ref="AI37:AI39" si="6">SUM(D37:AH37)</f>
        <v>0</v>
      </c>
      <c r="AJ37" s="10"/>
      <c r="AK37" s="111"/>
    </row>
    <row r="38" spans="1:37" x14ac:dyDescent="0.2">
      <c r="A38" s="119" t="s">
        <v>42</v>
      </c>
      <c r="B38" s="119"/>
      <c r="C38" s="119"/>
      <c r="D38" s="30"/>
      <c r="E38" s="212"/>
      <c r="F38" s="12"/>
      <c r="G38" s="12"/>
      <c r="H38" s="12"/>
      <c r="I38" s="12"/>
      <c r="J38" s="30"/>
      <c r="K38" s="30"/>
      <c r="L38" s="12"/>
      <c r="M38" s="12"/>
      <c r="N38" s="12"/>
      <c r="O38" s="12"/>
      <c r="P38" s="12"/>
      <c r="Q38" s="30"/>
      <c r="R38" s="30"/>
      <c r="S38" s="12"/>
      <c r="T38" s="12"/>
      <c r="U38" s="12"/>
      <c r="V38" s="12"/>
      <c r="W38" s="12"/>
      <c r="X38" s="30"/>
      <c r="Y38" s="30"/>
      <c r="Z38" s="12"/>
      <c r="AA38" s="12"/>
      <c r="AB38" s="12"/>
      <c r="AC38" s="12"/>
      <c r="AD38" s="12"/>
      <c r="AE38" s="30"/>
      <c r="AF38" s="30"/>
      <c r="AG38" s="12"/>
      <c r="AH38" s="12"/>
      <c r="AI38" s="10">
        <f t="shared" si="6"/>
        <v>0</v>
      </c>
      <c r="AJ38" s="10"/>
      <c r="AK38" s="111"/>
    </row>
    <row r="39" spans="1:37" x14ac:dyDescent="0.2">
      <c r="A39" s="119" t="s">
        <v>24</v>
      </c>
      <c r="B39" s="119"/>
      <c r="C39" s="119"/>
      <c r="D39" s="30"/>
      <c r="E39" s="212"/>
      <c r="F39" s="12"/>
      <c r="G39" s="12"/>
      <c r="H39" s="12"/>
      <c r="I39" s="12"/>
      <c r="J39" s="30"/>
      <c r="K39" s="30"/>
      <c r="L39" s="12"/>
      <c r="M39" s="12"/>
      <c r="N39" s="12"/>
      <c r="O39" s="12"/>
      <c r="P39" s="12"/>
      <c r="Q39" s="30"/>
      <c r="R39" s="30"/>
      <c r="S39" s="12"/>
      <c r="T39" s="12"/>
      <c r="U39" s="12"/>
      <c r="V39" s="12"/>
      <c r="W39" s="12"/>
      <c r="X39" s="30"/>
      <c r="Y39" s="30"/>
      <c r="Z39" s="12"/>
      <c r="AA39" s="12"/>
      <c r="AB39" s="12"/>
      <c r="AC39" s="12"/>
      <c r="AD39" s="12"/>
      <c r="AE39" s="30"/>
      <c r="AF39" s="30"/>
      <c r="AG39" s="12"/>
      <c r="AH39" s="12"/>
      <c r="AI39" s="10">
        <f t="shared" si="6"/>
        <v>0</v>
      </c>
      <c r="AJ39" s="10"/>
      <c r="AK39" s="111"/>
    </row>
    <row r="40" spans="1:37" x14ac:dyDescent="0.2">
      <c r="A40" s="115" t="s">
        <v>25</v>
      </c>
      <c r="B40" s="115"/>
      <c r="C40" s="115"/>
      <c r="D40" s="29">
        <f t="shared" ref="D40:AF40" si="7">SUM(D36:D39)</f>
        <v>0</v>
      </c>
      <c r="E40" s="212">
        <f t="shared" si="7"/>
        <v>0</v>
      </c>
      <c r="F40" s="9">
        <f t="shared" si="7"/>
        <v>0</v>
      </c>
      <c r="G40" s="9">
        <f t="shared" si="7"/>
        <v>0</v>
      </c>
      <c r="H40" s="9">
        <f t="shared" ref="H40" si="8">SUM(H36:H39)</f>
        <v>0</v>
      </c>
      <c r="I40" s="9">
        <f t="shared" si="7"/>
        <v>0</v>
      </c>
      <c r="J40" s="29">
        <f t="shared" si="7"/>
        <v>0</v>
      </c>
      <c r="K40" s="29">
        <f t="shared" si="7"/>
        <v>0</v>
      </c>
      <c r="L40" s="9">
        <f t="shared" si="7"/>
        <v>0</v>
      </c>
      <c r="M40" s="9">
        <f t="shared" si="7"/>
        <v>0</v>
      </c>
      <c r="N40" s="9">
        <f t="shared" si="7"/>
        <v>0</v>
      </c>
      <c r="O40" s="9">
        <f t="shared" si="7"/>
        <v>0</v>
      </c>
      <c r="P40" s="9">
        <f t="shared" si="7"/>
        <v>0</v>
      </c>
      <c r="Q40" s="29">
        <f t="shared" si="7"/>
        <v>0</v>
      </c>
      <c r="R40" s="29">
        <f t="shared" si="7"/>
        <v>0</v>
      </c>
      <c r="S40" s="9">
        <f t="shared" si="7"/>
        <v>0</v>
      </c>
      <c r="T40" s="9">
        <f t="shared" si="7"/>
        <v>0</v>
      </c>
      <c r="U40" s="9">
        <f t="shared" si="7"/>
        <v>0</v>
      </c>
      <c r="V40" s="9">
        <f t="shared" si="7"/>
        <v>0</v>
      </c>
      <c r="W40" s="9">
        <f t="shared" si="7"/>
        <v>0</v>
      </c>
      <c r="X40" s="29">
        <f t="shared" si="7"/>
        <v>0</v>
      </c>
      <c r="Y40" s="29">
        <f t="shared" si="7"/>
        <v>0</v>
      </c>
      <c r="Z40" s="9">
        <f t="shared" si="7"/>
        <v>0</v>
      </c>
      <c r="AA40" s="9">
        <f t="shared" si="7"/>
        <v>0</v>
      </c>
      <c r="AB40" s="9">
        <f t="shared" si="7"/>
        <v>0</v>
      </c>
      <c r="AC40" s="9">
        <f t="shared" si="7"/>
        <v>0</v>
      </c>
      <c r="AD40" s="9">
        <f t="shared" si="7"/>
        <v>0</v>
      </c>
      <c r="AE40" s="29">
        <f t="shared" si="7"/>
        <v>0</v>
      </c>
      <c r="AF40" s="29">
        <f t="shared" si="7"/>
        <v>0</v>
      </c>
      <c r="AG40" s="9">
        <f>SUM(AG36:AG39)</f>
        <v>0</v>
      </c>
      <c r="AH40" s="9">
        <f>SUM(AH36:AH39)</f>
        <v>0</v>
      </c>
      <c r="AI40" s="10">
        <f>SUM(D40:AH40)</f>
        <v>0</v>
      </c>
      <c r="AJ40" s="10"/>
      <c r="AK40" s="11"/>
    </row>
    <row r="41" spans="1:37" x14ac:dyDescent="0.2">
      <c r="A41" s="119"/>
      <c r="B41" s="119"/>
      <c r="C41" s="119"/>
      <c r="D41" s="29"/>
      <c r="E41" s="9"/>
      <c r="F41" s="9"/>
      <c r="G41" s="9"/>
      <c r="H41" s="9"/>
      <c r="I41" s="9"/>
      <c r="J41" s="29"/>
      <c r="K41" s="29"/>
      <c r="L41" s="9"/>
      <c r="M41" s="9"/>
      <c r="N41" s="9"/>
      <c r="O41" s="9"/>
      <c r="P41" s="9"/>
      <c r="Q41" s="29"/>
      <c r="R41" s="29"/>
      <c r="S41" s="9"/>
      <c r="T41" s="9"/>
      <c r="U41" s="9"/>
      <c r="V41" s="9"/>
      <c r="W41" s="9"/>
      <c r="X41" s="29"/>
      <c r="Y41" s="29"/>
      <c r="Z41" s="9"/>
      <c r="AA41" s="9"/>
      <c r="AB41" s="9"/>
      <c r="AC41" s="9"/>
      <c r="AD41" s="9"/>
      <c r="AE41" s="29"/>
      <c r="AF41" s="29"/>
      <c r="AG41" s="9"/>
      <c r="AH41" s="9"/>
      <c r="AI41" s="10"/>
      <c r="AJ41" s="10"/>
      <c r="AK41" s="11"/>
    </row>
    <row r="42" spans="1:37" x14ac:dyDescent="0.2">
      <c r="A42" s="220" t="s">
        <v>26</v>
      </c>
      <c r="B42" s="220"/>
      <c r="C42" s="220"/>
      <c r="D42" s="217">
        <f t="shared" ref="D42:AF42" si="9">D31+D34</f>
        <v>0</v>
      </c>
      <c r="E42" s="219">
        <f t="shared" si="9"/>
        <v>0</v>
      </c>
      <c r="F42" s="218">
        <f t="shared" si="9"/>
        <v>0</v>
      </c>
      <c r="G42" s="218">
        <f t="shared" si="9"/>
        <v>0</v>
      </c>
      <c r="H42" s="218">
        <f t="shared" ref="H42" si="10">H31+H34</f>
        <v>0</v>
      </c>
      <c r="I42" s="218">
        <f t="shared" si="9"/>
        <v>0</v>
      </c>
      <c r="J42" s="217">
        <f t="shared" si="9"/>
        <v>0</v>
      </c>
      <c r="K42" s="217">
        <f t="shared" si="9"/>
        <v>0</v>
      </c>
      <c r="L42" s="218">
        <f t="shared" si="9"/>
        <v>0</v>
      </c>
      <c r="M42" s="218">
        <f t="shared" si="9"/>
        <v>0</v>
      </c>
      <c r="N42" s="218">
        <f t="shared" si="9"/>
        <v>0</v>
      </c>
      <c r="O42" s="218">
        <f t="shared" si="9"/>
        <v>0</v>
      </c>
      <c r="P42" s="218">
        <f t="shared" si="9"/>
        <v>0</v>
      </c>
      <c r="Q42" s="217">
        <f t="shared" si="9"/>
        <v>0</v>
      </c>
      <c r="R42" s="217">
        <f t="shared" si="9"/>
        <v>0</v>
      </c>
      <c r="S42" s="218">
        <f t="shared" si="9"/>
        <v>0</v>
      </c>
      <c r="T42" s="218">
        <f t="shared" si="9"/>
        <v>0</v>
      </c>
      <c r="U42" s="218">
        <f t="shared" si="9"/>
        <v>0</v>
      </c>
      <c r="V42" s="218">
        <f t="shared" si="9"/>
        <v>0</v>
      </c>
      <c r="W42" s="218">
        <f t="shared" si="9"/>
        <v>0</v>
      </c>
      <c r="X42" s="217">
        <f t="shared" si="9"/>
        <v>0</v>
      </c>
      <c r="Y42" s="217">
        <f t="shared" si="9"/>
        <v>0</v>
      </c>
      <c r="Z42" s="218">
        <f t="shared" si="9"/>
        <v>0</v>
      </c>
      <c r="AA42" s="218">
        <f t="shared" si="9"/>
        <v>0</v>
      </c>
      <c r="AB42" s="218">
        <f t="shared" si="9"/>
        <v>0</v>
      </c>
      <c r="AC42" s="218">
        <f t="shared" si="9"/>
        <v>0</v>
      </c>
      <c r="AD42" s="218">
        <f t="shared" si="9"/>
        <v>0</v>
      </c>
      <c r="AE42" s="217">
        <f t="shared" si="9"/>
        <v>0</v>
      </c>
      <c r="AF42" s="217">
        <f t="shared" si="9"/>
        <v>0</v>
      </c>
      <c r="AG42" s="218">
        <f>AG31+AG34</f>
        <v>0</v>
      </c>
      <c r="AH42" s="218">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222">
        <f t="shared" ref="D44:AG44" si="11">D31+D34+D40</f>
        <v>0</v>
      </c>
      <c r="E44" s="212">
        <f t="shared" si="11"/>
        <v>0</v>
      </c>
      <c r="F44" s="19">
        <f t="shared" si="11"/>
        <v>0</v>
      </c>
      <c r="G44" s="19">
        <f t="shared" si="11"/>
        <v>0</v>
      </c>
      <c r="H44" s="19">
        <f t="shared" ref="H44" si="12">H31+H34+H40</f>
        <v>0</v>
      </c>
      <c r="I44" s="19">
        <f t="shared" si="11"/>
        <v>0</v>
      </c>
      <c r="J44" s="222">
        <f t="shared" si="11"/>
        <v>0</v>
      </c>
      <c r="K44" s="222">
        <f t="shared" si="11"/>
        <v>0</v>
      </c>
      <c r="L44" s="19">
        <f t="shared" si="11"/>
        <v>0</v>
      </c>
      <c r="M44" s="19">
        <f t="shared" si="11"/>
        <v>0</v>
      </c>
      <c r="N44" s="19">
        <f t="shared" si="11"/>
        <v>0</v>
      </c>
      <c r="O44" s="19">
        <f t="shared" si="11"/>
        <v>0</v>
      </c>
      <c r="P44" s="19">
        <f t="shared" si="11"/>
        <v>0</v>
      </c>
      <c r="Q44" s="222">
        <f t="shared" si="11"/>
        <v>0</v>
      </c>
      <c r="R44" s="222">
        <f t="shared" si="11"/>
        <v>0</v>
      </c>
      <c r="S44" s="19">
        <f t="shared" si="11"/>
        <v>0</v>
      </c>
      <c r="T44" s="19">
        <f t="shared" si="11"/>
        <v>0</v>
      </c>
      <c r="U44" s="19">
        <f t="shared" si="11"/>
        <v>0</v>
      </c>
      <c r="V44" s="19">
        <f t="shared" si="11"/>
        <v>0</v>
      </c>
      <c r="W44" s="19">
        <f t="shared" si="11"/>
        <v>0</v>
      </c>
      <c r="X44" s="222">
        <f t="shared" si="11"/>
        <v>0</v>
      </c>
      <c r="Y44" s="222">
        <f t="shared" si="11"/>
        <v>0</v>
      </c>
      <c r="Z44" s="19">
        <f t="shared" si="11"/>
        <v>0</v>
      </c>
      <c r="AA44" s="19">
        <f t="shared" si="11"/>
        <v>0</v>
      </c>
      <c r="AB44" s="19">
        <f t="shared" si="11"/>
        <v>0</v>
      </c>
      <c r="AC44" s="19">
        <f t="shared" si="11"/>
        <v>0</v>
      </c>
      <c r="AD44" s="19">
        <f t="shared" si="11"/>
        <v>0</v>
      </c>
      <c r="AE44" s="222">
        <f t="shared" si="11"/>
        <v>0</v>
      </c>
      <c r="AF44" s="222">
        <f t="shared" si="11"/>
        <v>0</v>
      </c>
      <c r="AG44" s="19">
        <f t="shared" si="11"/>
        <v>0</v>
      </c>
      <c r="AH44" s="19">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113" t="s">
        <v>77</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4"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algorithmName="SHA-512" hashValue="m7Tg5RLESBMhBxlObHxq4Fw0EMRcywuoBOH7pMyI7G6l2dEF4Gvp0v1f9mkY4pGE/5pQurPDxORhWIh9Nv+Pdw==" saltValue="oi2ZJ9HkgrN6BFYM62M1sg==" spinCount="100000" sheet="1" objects="1" scenarios="1"/>
  <protectedRanges>
    <protectedRange sqref="E16:E30 E33 E37:E39" name="Range7"/>
    <protectedRange sqref="C8" name="Range1"/>
    <protectedRange sqref="AK36:AK39" name="Absences timesheets"/>
    <protectedRange sqref="AK33" name="Internal or Other Projects timesheet"/>
    <protectedRange sqref="AK16:AK30" name="EU Projects data input"/>
    <protectedRange sqref="A47:W53 A55:W55 A54:C54 E54:W54" name="Signature fields"/>
    <protectedRange sqref="A47:W53 A55:W55 A54:C54 E54:W54" name="Range5"/>
    <protectedRange sqref="D54" name="Range11"/>
    <protectedRange sqref="D54" name="Range10"/>
  </protectedRanges>
  <mergeCells count="7">
    <mergeCell ref="A8:B8"/>
    <mergeCell ref="A4:B4"/>
    <mergeCell ref="C4:H4"/>
    <mergeCell ref="A5:B5"/>
    <mergeCell ref="C5:H5"/>
    <mergeCell ref="A6:B6"/>
    <mergeCell ref="F6:H6"/>
  </mergeCells>
  <phoneticPr fontId="0" type="noConversion"/>
  <dataValidations count="2">
    <dataValidation allowBlank="1" showInputMessage="1" showErrorMessage="1" prompt="Please complete these cells on Jan13 sheet - please refer to Guidance for further detail" sqref="A16:C30" xr:uid="{00000000-0002-0000-0800-000000000000}"/>
    <dataValidation type="whole" errorStyle="warning" allowBlank="1" showInputMessage="1" showErrorMessage="1" errorTitle="Public Holiday/UCD Closure Day" error="This is a UCD closure day. Your standard daily hours should be recorded on row 36._x000a_" sqref="E16:E30 E33 E37:E39" xr:uid="{234D139C-03A0-47BA-B069-D5EEAAD7716F}">
      <formula1>0</formula1>
      <formula2>0</formula2>
    </dataValidation>
  </dataValidations>
  <pageMargins left="0.19685039370078741" right="0.19685039370078741" top="0.19685039370078741" bottom="0.19685039370078741" header="0.51181102362204722" footer="0.51181102362204722"/>
  <pageSetup paperSize="9" scale="55"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vt:i4>
      </vt:variant>
    </vt:vector>
  </HeadingPairs>
  <TitlesOfParts>
    <vt:vector size="21" baseType="lpstr">
      <vt:lpstr>Guidance Notes</vt:lpstr>
      <vt:lpstr>Jan21</vt:lpstr>
      <vt:lpstr>Feb21</vt:lpstr>
      <vt:lpstr>Mar21</vt:lpstr>
      <vt:lpstr>Apr21</vt:lpstr>
      <vt:lpstr>May21</vt:lpstr>
      <vt:lpstr>Jun21</vt:lpstr>
      <vt:lpstr>Jul21</vt:lpstr>
      <vt:lpstr>Aug21</vt:lpstr>
      <vt:lpstr>Sep21</vt:lpstr>
      <vt:lpstr>Oct21</vt:lpstr>
      <vt:lpstr>Nov21</vt:lpstr>
      <vt:lpstr>Dec21</vt:lpstr>
      <vt:lpstr>Salary Calculation (RFO use)</vt:lpstr>
      <vt:lpstr>Dropdown Options</vt:lpstr>
      <vt:lpstr>Payroll</vt:lpstr>
      <vt:lpstr>FTE Check</vt:lpstr>
      <vt:lpstr>Activity</vt:lpstr>
      <vt:lpstr>'Salary Calculation (RFO use)'!Extract</vt:lpstr>
      <vt:lpstr>'Guidance Notes'!Print_Area</vt:lpstr>
      <vt:lpstr>'Jan21'!Print_Area</vt:lpstr>
    </vt:vector>
  </TitlesOfParts>
  <Company>University College Dublin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UCD</cp:lastModifiedBy>
  <cp:lastPrinted>2018-12-21T12:06:34Z</cp:lastPrinted>
  <dcterms:created xsi:type="dcterms:W3CDTF">2011-07-05T10:40:54Z</dcterms:created>
  <dcterms:modified xsi:type="dcterms:W3CDTF">2022-06-08T11:45:23Z</dcterms:modified>
</cp:coreProperties>
</file>